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9920" windowHeight="7755" firstSheet="4" activeTab="5"/>
  </bookViews>
  <sheets>
    <sheet name="หมายเหตุ3" sheetId="9" r:id="rId1"/>
    <sheet name="หมายเหตุ (2)" sheetId="8" r:id="rId2"/>
    <sheet name="ทรัพย์สิน (1)" sheetId="7" r:id="rId3"/>
    <sheet name="งบรายรับจ่าย 57" sheetId="6" r:id="rId4"/>
    <sheet name="งบแสดงผลการดำเนินงาน" sheetId="5" r:id="rId5"/>
    <sheet name="งบเงินสะสม" sheetId="4" r:id="rId6"/>
    <sheet name="งบทดลองหลังปิดบัญชี" sheetId="1" r:id="rId7"/>
    <sheet name="งบฐานะการเงิน" sheetId="2" r:id="rId8"/>
    <sheet name="หมายเหตุ 5" sheetId="10" r:id="rId9"/>
    <sheet name="หมายเหตุ 4" sheetId="3" r:id="rId10"/>
    <sheet name="6.1" sheetId="11" r:id="rId11"/>
    <sheet name="Sheet3" sheetId="12" r:id="rId12"/>
  </sheets>
  <calcPr calcId="124519"/>
</workbook>
</file>

<file path=xl/calcChain.xml><?xml version="1.0" encoding="utf-8"?>
<calcChain xmlns="http://schemas.openxmlformats.org/spreadsheetml/2006/main">
  <c r="E34" i="6"/>
  <c r="G15"/>
  <c r="H11"/>
  <c r="B34"/>
  <c r="H20" i="2"/>
  <c r="H10"/>
  <c r="B19" i="5"/>
  <c r="I41" i="7"/>
  <c r="G41"/>
  <c r="F41"/>
  <c r="G27"/>
  <c r="F27"/>
  <c r="I26"/>
  <c r="I25"/>
  <c r="I24"/>
  <c r="I23"/>
  <c r="I22"/>
  <c r="I21"/>
  <c r="I20"/>
  <c r="I19"/>
  <c r="I18"/>
  <c r="I17"/>
  <c r="I16"/>
  <c r="I15"/>
  <c r="I14"/>
  <c r="I13"/>
  <c r="I12"/>
  <c r="I11"/>
  <c r="I10"/>
  <c r="I27" s="1"/>
  <c r="I8"/>
  <c r="I7"/>
  <c r="I6"/>
  <c r="B29"/>
  <c r="D29"/>
  <c r="K19" i="11"/>
  <c r="G19"/>
  <c r="C19"/>
  <c r="H19" i="10"/>
  <c r="D19"/>
  <c r="C19"/>
  <c r="H16" i="3"/>
  <c r="I16"/>
  <c r="B16"/>
  <c r="C16"/>
  <c r="H10" i="9"/>
  <c r="H9" i="8"/>
  <c r="C22" i="1"/>
  <c r="D22"/>
  <c r="C34" i="6"/>
  <c r="C15"/>
  <c r="B15"/>
  <c r="C19" i="5"/>
  <c r="C29"/>
  <c r="B29"/>
</calcChain>
</file>

<file path=xl/sharedStrings.xml><?xml version="1.0" encoding="utf-8"?>
<sst xmlns="http://schemas.openxmlformats.org/spreadsheetml/2006/main" count="407" uniqueCount="260">
  <si>
    <t>องค์การบริหารส่วนตำบลนาเคียน</t>
  </si>
  <si>
    <t>ณ  วันที่  30  กันยายน  2557</t>
  </si>
  <si>
    <t>รายการ</t>
  </si>
  <si>
    <t>รหัสบัญชี</t>
  </si>
  <si>
    <t>เดบิท</t>
  </si>
  <si>
    <t>เครดิต</t>
  </si>
  <si>
    <t>งบแสดงฐานะการเงิน</t>
  </si>
  <si>
    <t>เพียง ณ วันที่  30  กันยายน  2557</t>
  </si>
  <si>
    <t>ทรัพย์สิน</t>
  </si>
  <si>
    <t>ทรัพย์สินตามงบทรัพย์สิน (หมายเหตุ 1)</t>
  </si>
  <si>
    <t xml:space="preserve"> เงินฝากธนาคารและเงินฝากคลังจังหวัด (หมายเหตุ 2)</t>
  </si>
  <si>
    <t>ลูกหนี้ - ภาษีบำรุงท้องที่</t>
  </si>
  <si>
    <t>รายจ่ายค้างจ่าย</t>
  </si>
  <si>
    <t>ปีงบประมาณ  2557</t>
  </si>
  <si>
    <t>หมวด/ประเภท</t>
  </si>
  <si>
    <t>จำนวนเงิน</t>
  </si>
  <si>
    <t>ก่อหนี้ผูกพัน</t>
  </si>
  <si>
    <t>ไม่ก่อหนี้ผูกพัน</t>
  </si>
  <si>
    <t>เบิกจ่ายแล้ว</t>
  </si>
  <si>
    <t>คงเหลือ</t>
  </si>
  <si>
    <t>หมายเหตุ</t>
  </si>
  <si>
    <t>งบเงินสะสม</t>
  </si>
  <si>
    <t>ณ วันที่  30  กันยายน  2557</t>
  </si>
  <si>
    <t>เงินสะสม 1 ตุลาคม  2557</t>
  </si>
  <si>
    <t xml:space="preserve">           รายจ่ายค้างจ่าย</t>
  </si>
  <si>
    <t xml:space="preserve">           รายจ่ายรอจ่าย</t>
  </si>
  <si>
    <t>งบแสดงผลการดำเนินงานจ่ายจากเงินรายรับ</t>
  </si>
  <si>
    <t>ตั้งแต่วันที่ 1  ตุลาคม  2556  ถึง  30  กันยายน  2557</t>
  </si>
  <si>
    <t>ประมาณการ</t>
  </si>
  <si>
    <t>รวม</t>
  </si>
  <si>
    <t>บริหารงาน</t>
  </si>
  <si>
    <t>ทั่วไป</t>
  </si>
  <si>
    <t>การศึกษา</t>
  </si>
  <si>
    <t>สาธารณสุข</t>
  </si>
  <si>
    <t>สังคม</t>
  </si>
  <si>
    <t>สงเคราะห์</t>
  </si>
  <si>
    <t>เคหะ</t>
  </si>
  <si>
    <t>และชุมชน</t>
  </si>
  <si>
    <t>การศาสนา</t>
  </si>
  <si>
    <t>วัฒนธรรม</t>
  </si>
  <si>
    <t>นันทาการ</t>
  </si>
  <si>
    <t>การเกษตร</t>
  </si>
  <si>
    <t>การพาณิชย์</t>
  </si>
  <si>
    <t>เงินเดือน</t>
  </si>
  <si>
    <t>ค่าจ้างประจำ</t>
  </si>
  <si>
    <t>ค่าจ้างชั่วคราว</t>
  </si>
  <si>
    <t>ค่าตอบแทน</t>
  </si>
  <si>
    <t>ค่าใช้สอย</t>
  </si>
  <si>
    <t>ค่าวัสดุ</t>
  </si>
  <si>
    <t>ค่าสาธารณูปโภค</t>
  </si>
  <si>
    <t>เงินอุดหนุน</t>
  </si>
  <si>
    <t>รายจ่ายอื่น</t>
  </si>
  <si>
    <t>งบกลาง</t>
  </si>
  <si>
    <t>ค่าครุภัณฑ์</t>
  </si>
  <si>
    <t>ค่าที่ดินและสิ่งก่อสร้าง</t>
  </si>
  <si>
    <t>สร้างความ</t>
  </si>
  <si>
    <t>เข้มแข็ง</t>
  </si>
  <si>
    <t>รายรับ</t>
  </si>
  <si>
    <t>ภาษีอากร</t>
  </si>
  <si>
    <t>ค่าธรรมเนียมค่าปรับ</t>
  </si>
  <si>
    <t>รายได้จากสาธารณูป</t>
  </si>
  <si>
    <t>โภคและการพาณิชย์</t>
  </si>
  <si>
    <t>รายได้เบ็ดเตล็ด</t>
  </si>
  <si>
    <t>ภาษีจัดสรร</t>
  </si>
  <si>
    <t>เงินอุดหนุนทั่วไป</t>
  </si>
  <si>
    <t>รายได้จากทรัพย์สิน</t>
  </si>
  <si>
    <t>รายรับสูงกว่ารายจ่าย</t>
  </si>
  <si>
    <t>รวมรายรับ</t>
  </si>
  <si>
    <t>องค์การบริหารส่วนตำบลนาเคียน อำเภอเมือง จังหวัดนครศรีธรรมราช</t>
  </si>
  <si>
    <t>งบรายรับ - รายจ่ายตามงบประมาณ ประจำปีงบประมาณ 2557</t>
  </si>
  <si>
    <t>ตั้งแต่วันที่  1  ตุลาคม  2556  ถึงวันที่  30  กันยายน  2557</t>
  </si>
  <si>
    <t>รายรับจริง</t>
  </si>
  <si>
    <t xml:space="preserve"> +</t>
  </si>
  <si>
    <t xml:space="preserve"> -</t>
  </si>
  <si>
    <t xml:space="preserve"> </t>
  </si>
  <si>
    <t>สูง</t>
  </si>
  <si>
    <t>ต่ำ</t>
  </si>
  <si>
    <t>รายรับตามงบประมาณ</t>
  </si>
  <si>
    <t xml:space="preserve">          ภาษีอากร</t>
  </si>
  <si>
    <t xml:space="preserve">          ค่าธรรมเนียม ค่าปรับใบอนุญาต</t>
  </si>
  <si>
    <t xml:space="preserve">          รายได้จากทรัพย์สิน</t>
  </si>
  <si>
    <t xml:space="preserve">          รายได้จากสาธารณูปโภคและการพาณิชย์</t>
  </si>
  <si>
    <t xml:space="preserve">          รายได้จัดสรร</t>
  </si>
  <si>
    <t xml:space="preserve">          รายได้เบ็ดเตล็ด</t>
  </si>
  <si>
    <t xml:space="preserve">          อุดหนุนทั่วไป</t>
  </si>
  <si>
    <t>รวมเงินตามงบประมาณการรายรับทั้งสิ้น</t>
  </si>
  <si>
    <t>รายจ่ายจริง</t>
  </si>
  <si>
    <t>รายจ่ายตามงบประมาณ</t>
  </si>
  <si>
    <t xml:space="preserve">          งบกลาง</t>
  </si>
  <si>
    <t xml:space="preserve">           เงินเดือน</t>
  </si>
  <si>
    <t xml:space="preserve">           ค่าจ้างประจำ</t>
  </si>
  <si>
    <t xml:space="preserve">           ค่าจ้างชั่วคราว</t>
  </si>
  <si>
    <t xml:space="preserve">           ค่าตอบแทน</t>
  </si>
  <si>
    <t xml:space="preserve">           ค่าใช้สอย</t>
  </si>
  <si>
    <t xml:space="preserve">          ค่าวัสดุ</t>
  </si>
  <si>
    <t xml:space="preserve">          ค่าสาธารณูปโภค</t>
  </si>
  <si>
    <t xml:space="preserve">          เงินอุดหนุน</t>
  </si>
  <si>
    <t xml:space="preserve">          ค่าครุภัณฑ์</t>
  </si>
  <si>
    <t xml:space="preserve">          ค่าที่ดินและสิ่งก่อสร้าง</t>
  </si>
  <si>
    <t>สูงกว่า</t>
  </si>
  <si>
    <t>(ต่ำกว่า)</t>
  </si>
  <si>
    <t xml:space="preserve">      (ต่ำกว่า)</t>
  </si>
  <si>
    <t xml:space="preserve">          รายจ่ายอื่น</t>
  </si>
  <si>
    <t xml:space="preserve">    รวมรายจ่ายตามงบประมาณการจ่ายเงินทั้งสิ้น</t>
  </si>
  <si>
    <t xml:space="preserve">                                   รวมรายรับทั้งสิ้น.</t>
  </si>
  <si>
    <t xml:space="preserve">                                   เงินอุดหนุนเฉพาะกิจ</t>
  </si>
  <si>
    <t xml:space="preserve">                                   รวมเงินอุดหนุนเฉพาะกิจ</t>
  </si>
  <si>
    <t xml:space="preserve">                                   รวมรายจ่ายทั้งสิ้น</t>
  </si>
  <si>
    <t xml:space="preserve">                                 รวมรายจ่ายเงินอุดหนุนเฉพาะกิจ</t>
  </si>
  <si>
    <t xml:space="preserve">                       รายรับ                                        รายจ่าย</t>
  </si>
  <si>
    <t xml:space="preserve">                      รายรับ                                        รายจ่าย</t>
  </si>
  <si>
    <t>เงินฝากธานาคารกรุงไทย-ออมทรัพย์ 801-1-0799-6-4</t>
  </si>
  <si>
    <t xml:space="preserve">เงินฝากธนาคารกรุงไทย-ออมทรัพย์ 801-0-11407-7 </t>
  </si>
  <si>
    <t>เงินฝากธนาคารกรุงไทย-ออมทรัพย์801-2-31719-2</t>
  </si>
  <si>
    <t>ลูกหนี้-ค่าน้ำประปา</t>
  </si>
  <si>
    <t>เงินสะสม</t>
  </si>
  <si>
    <t>เงินทุนสำรองเงินสะสม</t>
  </si>
  <si>
    <t>เงินทุนโครงการเศรษฐกิจชุมชน</t>
  </si>
  <si>
    <t>รายจ่ายค้างจ่าย - เงินอุดหนุนเฉพาะกิจ</t>
  </si>
  <si>
    <t>รายจ่ายรอจ่าย</t>
  </si>
  <si>
    <t>เงินรับฝาก - ภาษีหัก ณ ที่จ่าย</t>
  </si>
  <si>
    <t xml:space="preserve">                    - เงินประกันสัญญา</t>
  </si>
  <si>
    <t xml:space="preserve">                    -  ส่วนลดในการจัดเก็บภาษี 6 %</t>
  </si>
  <si>
    <t xml:space="preserve">                    - ค่าใช้จ่ายในการจัดเก็บภาษี 5%</t>
  </si>
  <si>
    <t xml:space="preserve">                    - เงินรับฝาก -ประปา</t>
  </si>
  <si>
    <t xml:space="preserve">                </t>
  </si>
  <si>
    <t>022</t>
  </si>
  <si>
    <t>700</t>
  </si>
  <si>
    <t>703</t>
  </si>
  <si>
    <t>6600</t>
  </si>
  <si>
    <t>902</t>
  </si>
  <si>
    <t>903</t>
  </si>
  <si>
    <t>906</t>
  </si>
  <si>
    <t>907</t>
  </si>
  <si>
    <t>909</t>
  </si>
  <si>
    <t>รายจ่ายค้างจ่าย-เบิกตัดปี</t>
  </si>
  <si>
    <t>600</t>
  </si>
  <si>
    <t>ลูกหนี้-ภาษีโรงเรือนและที่ดิน</t>
  </si>
  <si>
    <t>ลูกหนี้ -ภาษีบำรุงท้องที่</t>
  </si>
  <si>
    <t>081</t>
  </si>
  <si>
    <t>082</t>
  </si>
  <si>
    <t>084</t>
  </si>
  <si>
    <t xml:space="preserve">             - ภาษีโรงเรือนและที่ดิน</t>
  </si>
  <si>
    <t>ลูกหนี้ - ค่าน้ำประปา</t>
  </si>
  <si>
    <t>หนี้สินและเงินสะสม</t>
  </si>
  <si>
    <t>ทุนทรัพย์สิน (หมายเหตุ 1)</t>
  </si>
  <si>
    <t>เงินรับฝาก (หมายเหตุ 3)</t>
  </si>
  <si>
    <t>รายจ่ายค้างจ่าย (หมายเหตุ 4)</t>
  </si>
  <si>
    <t>เงินอุดหนุนเฉพาะกิจค้างจ่าย (หมายเหตุ 5)</t>
  </si>
  <si>
    <t>เงินสะสม (หมายเหตุ 6)</t>
  </si>
  <si>
    <t>หมายเหตุ 1</t>
  </si>
  <si>
    <t>งบทรัพย์สิน</t>
  </si>
  <si>
    <t>ณ วันที่ 30  กันยายน  2557</t>
  </si>
  <si>
    <t>ประเภททรัพย์สิน</t>
  </si>
  <si>
    <t>ราคาทรัพย์สิน</t>
  </si>
  <si>
    <t>แหล่งที่มาของทรัพย์สิน</t>
  </si>
  <si>
    <t>ชื่อ</t>
  </si>
  <si>
    <t>ก.อสังหาริมทรัพย์</t>
  </si>
  <si>
    <t>หมายเหตุ ประกอบงบแสดงฐานะการเงิน</t>
  </si>
  <si>
    <t>เงินสด เงินฝากธนาคารและเงินฝากคลัง (หมายเหตุ 2)</t>
  </si>
  <si>
    <t>เงินฝากธนาคาร</t>
  </si>
  <si>
    <t>กรุงไทย-ประเภทออมทรัพย์ (801-0-11407-7)</t>
  </si>
  <si>
    <t>กรุงไทย - ประเภทออมทรัพย์ (801-1-07996-4)</t>
  </si>
  <si>
    <t>กรุงไทย - ประภทประจำ (801-2-31719-2)</t>
  </si>
  <si>
    <t>เงินฝาก (หมายเหตุ 3)</t>
  </si>
  <si>
    <t>ค่าใช้จ่ายในการจัดเก็บภาษี 5%</t>
  </si>
  <si>
    <t>ส่วนลดในการจัดเก็บภาษี 6%</t>
  </si>
  <si>
    <t>ภาษี หัก ณ ที่จ่าย</t>
  </si>
  <si>
    <t>เงินมัดจำประกันสัญญา</t>
  </si>
  <si>
    <t>เงินรับฝาก -ประปา</t>
  </si>
  <si>
    <t xml:space="preserve">หมวด ค่าวัสดุ </t>
  </si>
  <si>
    <t xml:space="preserve"> - ค่าอาหารเสริมนม</t>
  </si>
  <si>
    <t>หมวดค่าที่ดินและสิ่งก่อสร้าง</t>
  </si>
  <si>
    <t xml:space="preserve"> -โครงการก่อสร้างต่อเติมอาคารเอนกประสงค์ ม. 7</t>
  </si>
  <si>
    <t xml:space="preserve"> -โครงการติดตั้งสิ่งอำนวยจราจร</t>
  </si>
  <si>
    <t xml:space="preserve"> - โครงการปรับปรุงสะพานทางเข้าที่ทำการ อบต.</t>
  </si>
  <si>
    <t xml:space="preserve"> - โครงการติดตั้งป้ายแนะนำและป้ายเตือน</t>
  </si>
  <si>
    <t>หมายเหตุ  4</t>
  </si>
  <si>
    <t>เงินอุดหนุนเฉพาะกิจค้างจ่าย</t>
  </si>
  <si>
    <t>(เงินอุดหนุนเฉพาะกิจที่ได้ก่อหนี้ผูกพันและยังไม่ได้เบิกจ่ายและเบิกจ่ายไม่ทัน)</t>
  </si>
  <si>
    <t>หมายเหตุ 5</t>
  </si>
  <si>
    <t>ลำดับ</t>
  </si>
  <si>
    <t>จำนวนเงินตาม</t>
  </si>
  <si>
    <t>ใบอนุมัติประจำงวด</t>
  </si>
  <si>
    <t>1.</t>
  </si>
  <si>
    <t>หมวดค่าใช้สอย</t>
  </si>
  <si>
    <t>โครงการป้องกันปัญหายาเสพติด</t>
  </si>
  <si>
    <t>2.</t>
  </si>
  <si>
    <t>โครงการปรับสภาพแวดล้อมผู้อยากไร้</t>
  </si>
  <si>
    <t>หมายเหตุ 6</t>
  </si>
  <si>
    <t xml:space="preserve">           เงินอุดหนุนเฉพาะกิจ -ประปา</t>
  </si>
  <si>
    <t xml:space="preserve">           เงินมัดจำประกันสัญญา</t>
  </si>
  <si>
    <t xml:space="preserve">           ลูกหนี้ค่าน้ำประปา</t>
  </si>
  <si>
    <t xml:space="preserve">           เงินทุนสำรองเงินสะสม</t>
  </si>
  <si>
    <r>
      <rPr>
        <b/>
        <u/>
        <sz val="16"/>
        <color theme="1"/>
        <rFont val="Angsana New"/>
        <family val="1"/>
      </rPr>
      <t>บวก</t>
    </r>
    <r>
      <rPr>
        <sz val="16"/>
        <color theme="1"/>
        <rFont val="Angsana New"/>
        <family val="1"/>
      </rPr>
      <t xml:space="preserve">  รับจริงสูงกว่าจ่ายจริง</t>
    </r>
  </si>
  <si>
    <r>
      <rPr>
        <b/>
        <u/>
        <sz val="16"/>
        <color theme="1"/>
        <rFont val="Angsana New"/>
        <family val="1"/>
      </rPr>
      <t>หัก</t>
    </r>
    <r>
      <rPr>
        <sz val="16"/>
        <color theme="1"/>
        <rFont val="Angsana New"/>
        <family val="1"/>
      </rPr>
      <t xml:space="preserve">     จ่ายขาดเงินสะสม</t>
    </r>
  </si>
  <si>
    <t>รายละเอียดปรากฎตามหายเหตุ 6.1</t>
  </si>
  <si>
    <t>หมายเหตุ 6.1</t>
  </si>
  <si>
    <t xml:space="preserve">องค์การบริหารส่วนตำบลนาเคียน </t>
  </si>
  <si>
    <t>รายงานรายจ่ายที่ได้รับอนุมัติให้จ่ายจากเงินสะสม</t>
  </si>
  <si>
    <t>ในปีงบประมาณ ......2555.....ได้รับอนุมัติให้จ่ายขาดเงินสะสม</t>
  </si>
  <si>
    <t>วันที่</t>
  </si>
  <si>
    <t>ได้รับอนุมัติ</t>
  </si>
  <si>
    <t>คงเหลือเบิกจ่าย</t>
  </si>
  <si>
    <t>ปี 2557</t>
  </si>
  <si>
    <t>ยังไม่ได้ก่อหนี้</t>
  </si>
  <si>
    <t>เงินยืม</t>
  </si>
  <si>
    <t xml:space="preserve">   อนุมัติจ่ายขาด</t>
  </si>
  <si>
    <t>จำนวนเงินที่ได้รับ</t>
  </si>
  <si>
    <t>มติที่ประชุม</t>
  </si>
  <si>
    <t>สภาองค์การบริหารส่วน</t>
  </si>
  <si>
    <t>ตำบลนาเคียน สมัยสามัญ</t>
  </si>
  <si>
    <t>สมัยที่ 4 ประจำปี</t>
  </si>
  <si>
    <t>2554 วันที่ 28 พ.ย. 54</t>
  </si>
  <si>
    <t xml:space="preserve"> - โครงการก่อสร้างท่อลอด</t>
  </si>
  <si>
    <t>เหลี่ยม ซอยผู้ว่าช่วย หมู่ที่ 7</t>
  </si>
  <si>
    <t xml:space="preserve"> - โครงการก่อสร้างถนน คสล.</t>
  </si>
  <si>
    <t>ซอยโต๊ะฉ๊ะ หมู่ที่ 5</t>
  </si>
  <si>
    <t>1. ที่ดิน</t>
  </si>
  <si>
    <t>2. อาคาร</t>
  </si>
  <si>
    <t>3. โรงจอดรถ</t>
  </si>
  <si>
    <t>ข.สังหาริมทรัพย์</t>
  </si>
  <si>
    <t>1. ครุภัณฑ์ยานพาหนะและขนส่ง</t>
  </si>
  <si>
    <t>2. ครุภัณฑ์สำนักงาน</t>
  </si>
  <si>
    <t>3.ครุภัณฑ์โฆษณาและเผยแพร่</t>
  </si>
  <si>
    <t>4.ครุภัณฑ์งาบ้านงานครัว</t>
  </si>
  <si>
    <t>5.ครุภัณฑ์การเกษตร</t>
  </si>
  <si>
    <t>6.ครุภัณฑ์สำรวจ</t>
  </si>
  <si>
    <t>7.ครุภัณฑ์โรงงาน</t>
  </si>
  <si>
    <t>8. ครุภัณฑ์ดังเพลิง</t>
  </si>
  <si>
    <t>9.ครุภัณฑ์ไฟฟ้าและวิทยุ</t>
  </si>
  <si>
    <t>10.ครุภัณฑ์คอมพิวเตอร์</t>
  </si>
  <si>
    <t>11.ครุภัณฑ์ก่อสร้าง</t>
  </si>
  <si>
    <t>12.ครุภัณฑ์โยธา</t>
  </si>
  <si>
    <t>13.ครุภัณฑ์วิทยาศาสตร์และการแพทย์</t>
  </si>
  <si>
    <t>14.ครุภัณฑ์การศึกษา</t>
  </si>
  <si>
    <t>15.ครุภัณฑ์กีฬา</t>
  </si>
  <si>
    <t>16.ครุภัณฑ์คมนาคม</t>
  </si>
  <si>
    <t>17.ครุภัณอื่น</t>
  </si>
  <si>
    <t>ก.รายได้ อบต.</t>
  </si>
  <si>
    <t>ข.บริจาค</t>
  </si>
  <si>
    <t>ค.เงินอุดหนุนเฉพาะกิจ</t>
  </si>
  <si>
    <t xml:space="preserve">งบทรพัย์สินเพิ่ม -ลด จากแหล่งต่าง ๆ </t>
  </si>
  <si>
    <t>ระหว่างงวดปีงบประมาณ 2557</t>
  </si>
  <si>
    <t>ยกมา</t>
  </si>
  <si>
    <t>รับ</t>
  </si>
  <si>
    <t>ยกไป</t>
  </si>
  <si>
    <t>จำหน่าย</t>
  </si>
  <si>
    <t>-</t>
  </si>
  <si>
    <t xml:space="preserve">องค์การบริหารส่วนตำบลนาเคียน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</si>
  <si>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งบทรัพย์สินเพิ่ม -ลด จากแหล่งต่าง ๆ </t>
  </si>
  <si>
    <t xml:space="preserve">งบทรัพย์สินเพิ่ม - ลด จากแหหล่งต่าง ๆ </t>
  </si>
  <si>
    <t>ระหว่างงวดปีงบปรมาณ 2557</t>
  </si>
  <si>
    <t>ชื่อแหล่งที่มาของทรัพย์</t>
  </si>
  <si>
    <t>ก. รายได้ อบต.</t>
  </si>
  <si>
    <t>ค. เงินอุดหนุนเฉพาะกิน</t>
  </si>
  <si>
    <t>เงินทุนโครงการเศษฐกิจชุมชน</t>
  </si>
  <si>
    <t xml:space="preserve">           เงินสะสม 30  กันยายน  25257</t>
  </si>
  <si>
    <t>งบทดลอง (หลังปิดบัญชี)</t>
  </si>
  <si>
    <t>จำนวน.....474,900.-บาท และจะเบิกจ่ายในปีงบประมาณถัดไป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</si>
</sst>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6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sz val="11"/>
      <color theme="1"/>
      <name val="Tahoma"/>
      <family val="2"/>
      <charset val="222"/>
      <scheme val="minor"/>
    </font>
    <font>
      <sz val="16"/>
      <color theme="1"/>
      <name val="Tahoma"/>
      <family val="2"/>
      <charset val="222"/>
      <scheme val="minor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b/>
      <sz val="12"/>
      <color theme="1"/>
      <name val="Angsana New"/>
      <family val="1"/>
    </font>
    <font>
      <sz val="12"/>
      <color theme="1"/>
      <name val="Angsana New"/>
      <family val="1"/>
    </font>
    <font>
      <u/>
      <sz val="16"/>
      <color theme="1"/>
      <name val="Angsana New"/>
      <family val="1"/>
    </font>
    <font>
      <sz val="16"/>
      <color theme="1"/>
      <name val="Cordia New"/>
      <family val="2"/>
    </font>
    <font>
      <b/>
      <sz val="16"/>
      <color theme="1"/>
      <name val="Cordia New"/>
      <family val="2"/>
    </font>
    <font>
      <b/>
      <sz val="11"/>
      <color theme="1"/>
      <name val="Tahoma"/>
      <family val="2"/>
      <charset val="222"/>
      <scheme val="minor"/>
    </font>
    <font>
      <b/>
      <u/>
      <sz val="16"/>
      <color theme="1"/>
      <name val="Angsana New"/>
      <family val="1"/>
    </font>
    <font>
      <b/>
      <sz val="14"/>
      <color theme="1"/>
      <name val="Cordia New"/>
      <family val="2"/>
    </font>
    <font>
      <sz val="13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3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3" xfId="0" applyFont="1" applyBorder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/>
    <xf numFmtId="0" fontId="4" fillId="0" borderId="0" xfId="0" applyFont="1"/>
    <xf numFmtId="0" fontId="1" fillId="0" borderId="0" xfId="0" applyFont="1" applyAlignment="1"/>
    <xf numFmtId="0" fontId="1" fillId="0" borderId="1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3" xfId="0" applyFont="1" applyBorder="1"/>
    <xf numFmtId="0" fontId="2" fillId="0" borderId="8" xfId="0" applyFont="1" applyBorder="1" applyAlignment="1">
      <alignment horizontal="center"/>
    </xf>
    <xf numFmtId="43" fontId="1" fillId="0" borderId="3" xfId="1" applyFont="1" applyBorder="1"/>
    <xf numFmtId="43" fontId="1" fillId="0" borderId="0" xfId="1" applyFont="1"/>
    <xf numFmtId="43" fontId="5" fillId="0" borderId="3" xfId="1" applyFont="1" applyBorder="1"/>
    <xf numFmtId="43" fontId="6" fillId="0" borderId="8" xfId="1" applyFont="1" applyBorder="1"/>
    <xf numFmtId="0" fontId="5" fillId="0" borderId="0" xfId="0" applyFont="1"/>
    <xf numFmtId="0" fontId="5" fillId="0" borderId="14" xfId="0" applyFont="1" applyBorder="1"/>
    <xf numFmtId="0" fontId="5" fillId="0" borderId="6" xfId="0" applyFont="1" applyBorder="1"/>
    <xf numFmtId="0" fontId="5" fillId="0" borderId="0" xfId="0" applyFont="1" applyBorder="1"/>
    <xf numFmtId="0" fontId="5" fillId="0" borderId="3" xfId="0" applyFont="1" applyBorder="1" applyAlignment="1">
      <alignment horizontal="center"/>
    </xf>
    <xf numFmtId="0" fontId="5" fillId="0" borderId="5" xfId="0" applyFont="1" applyBorder="1"/>
    <xf numFmtId="0" fontId="6" fillId="0" borderId="0" xfId="0" applyFont="1"/>
    <xf numFmtId="43" fontId="5" fillId="0" borderId="6" xfId="1" applyFont="1" applyBorder="1"/>
    <xf numFmtId="43" fontId="5" fillId="0" borderId="8" xfId="1" applyFont="1" applyBorder="1"/>
    <xf numFmtId="43" fontId="5" fillId="0" borderId="0" xfId="1" applyFont="1"/>
    <xf numFmtId="43" fontId="6" fillId="0" borderId="17" xfId="1" applyFont="1" applyBorder="1"/>
    <xf numFmtId="43" fontId="5" fillId="0" borderId="11" xfId="1" applyFont="1" applyBorder="1"/>
    <xf numFmtId="43" fontId="6" fillId="0" borderId="11" xfId="1" applyFont="1" applyBorder="1"/>
    <xf numFmtId="43" fontId="6" fillId="0" borderId="16" xfId="1" applyFont="1" applyBorder="1"/>
    <xf numFmtId="0" fontId="5" fillId="0" borderId="16" xfId="0" applyFont="1" applyBorder="1" applyAlignment="1">
      <alignment horizontal="center"/>
    </xf>
    <xf numFmtId="0" fontId="6" fillId="0" borderId="5" xfId="0" applyFont="1" applyBorder="1"/>
    <xf numFmtId="43" fontId="6" fillId="0" borderId="18" xfId="1" applyFont="1" applyBorder="1"/>
    <xf numFmtId="0" fontId="7" fillId="0" borderId="0" xfId="0" applyFont="1"/>
    <xf numFmtId="0" fontId="1" fillId="0" borderId="14" xfId="0" applyFont="1" applyBorder="1"/>
    <xf numFmtId="43" fontId="5" fillId="0" borderId="0" xfId="1" applyFont="1" applyBorder="1"/>
    <xf numFmtId="0" fontId="7" fillId="0" borderId="19" xfId="0" applyFont="1" applyBorder="1" applyAlignment="1">
      <alignment horizontal="left"/>
    </xf>
    <xf numFmtId="43" fontId="6" fillId="0" borderId="1" xfId="1" applyFont="1" applyBorder="1"/>
    <xf numFmtId="0" fontId="8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3" fontId="1" fillId="0" borderId="2" xfId="1" applyFont="1" applyBorder="1"/>
    <xf numFmtId="43" fontId="1" fillId="0" borderId="6" xfId="1" applyFont="1" applyBorder="1"/>
    <xf numFmtId="43" fontId="1" fillId="0" borderId="20" xfId="1" applyFont="1" applyBorder="1"/>
    <xf numFmtId="43" fontId="1" fillId="0" borderId="21" xfId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0" xfId="0" applyFont="1"/>
    <xf numFmtId="0" fontId="11" fillId="0" borderId="22" xfId="0" applyFont="1" applyBorder="1" applyAlignment="1">
      <alignment horizontal="center"/>
    </xf>
    <xf numFmtId="0" fontId="11" fillId="0" borderId="0" xfId="0" applyFont="1"/>
    <xf numFmtId="43" fontId="10" fillId="0" borderId="0" xfId="1" applyFont="1"/>
    <xf numFmtId="43" fontId="10" fillId="0" borderId="0" xfId="1" applyFont="1" applyBorder="1"/>
    <xf numFmtId="43" fontId="11" fillId="0" borderId="12" xfId="0" applyNumberFormat="1" applyFont="1" applyBorder="1"/>
    <xf numFmtId="187" fontId="1" fillId="0" borderId="3" xfId="1" applyNumberFormat="1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/>
    <xf numFmtId="187" fontId="2" fillId="0" borderId="1" xfId="1" applyNumberFormat="1" applyFont="1" applyBorder="1"/>
    <xf numFmtId="0" fontId="2" fillId="0" borderId="1" xfId="0" applyFont="1" applyBorder="1" applyAlignment="1"/>
    <xf numFmtId="0" fontId="11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11" fillId="0" borderId="1" xfId="0" applyFont="1" applyBorder="1" applyAlignment="1">
      <alignment horizontal="center"/>
    </xf>
    <xf numFmtId="0" fontId="10" fillId="0" borderId="0" xfId="0" applyFont="1" applyBorder="1"/>
    <xf numFmtId="0" fontId="11" fillId="0" borderId="7" xfId="0" applyFont="1" applyBorder="1" applyAlignment="1">
      <alignment horizontal="center"/>
    </xf>
    <xf numFmtId="0" fontId="11" fillId="0" borderId="6" xfId="0" applyFont="1" applyBorder="1"/>
    <xf numFmtId="0" fontId="10" fillId="0" borderId="3" xfId="0" applyFont="1" applyBorder="1"/>
    <xf numFmtId="0" fontId="10" fillId="0" borderId="6" xfId="0" applyFont="1" applyBorder="1"/>
    <xf numFmtId="0" fontId="11" fillId="0" borderId="6" xfId="0" applyFont="1" applyBorder="1" applyAlignment="1">
      <alignment horizontal="center"/>
    </xf>
    <xf numFmtId="0" fontId="10" fillId="0" borderId="2" xfId="0" applyFont="1" applyBorder="1"/>
    <xf numFmtId="0" fontId="10" fillId="0" borderId="5" xfId="0" applyFont="1" applyBorder="1"/>
    <xf numFmtId="0" fontId="10" fillId="0" borderId="27" xfId="0" applyFont="1" applyBorder="1"/>
    <xf numFmtId="0" fontId="10" fillId="0" borderId="28" xfId="0" applyFont="1" applyBorder="1"/>
    <xf numFmtId="0" fontId="10" fillId="0" borderId="7" xfId="0" applyFont="1" applyBorder="1"/>
    <xf numFmtId="49" fontId="11" fillId="0" borderId="6" xfId="0" applyNumberFormat="1" applyFont="1" applyBorder="1"/>
    <xf numFmtId="49" fontId="10" fillId="0" borderId="3" xfId="0" applyNumberFormat="1" applyFont="1" applyBorder="1" applyAlignment="1">
      <alignment horizontal="right"/>
    </xf>
    <xf numFmtId="0" fontId="11" fillId="0" borderId="3" xfId="0" applyFont="1" applyBorder="1"/>
    <xf numFmtId="43" fontId="10" fillId="0" borderId="3" xfId="1" applyFont="1" applyBorder="1"/>
    <xf numFmtId="187" fontId="10" fillId="0" borderId="3" xfId="1" applyNumberFormat="1" applyFont="1" applyBorder="1"/>
    <xf numFmtId="187" fontId="10" fillId="0" borderId="0" xfId="1" applyNumberFormat="1" applyFont="1" applyBorder="1"/>
    <xf numFmtId="0" fontId="10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87" fontId="11" fillId="0" borderId="23" xfId="0" applyNumberFormat="1" applyFont="1" applyBorder="1"/>
    <xf numFmtId="187" fontId="11" fillId="0" borderId="24" xfId="0" applyNumberFormat="1" applyFont="1" applyBorder="1"/>
    <xf numFmtId="0" fontId="11" fillId="0" borderId="27" xfId="0" applyFont="1" applyBorder="1"/>
    <xf numFmtId="187" fontId="10" fillId="0" borderId="5" xfId="1" applyNumberFormat="1" applyFont="1" applyBorder="1"/>
    <xf numFmtId="187" fontId="11" fillId="0" borderId="28" xfId="0" applyNumberFormat="1" applyFont="1" applyBorder="1"/>
    <xf numFmtId="0" fontId="11" fillId="0" borderId="27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43" fontId="1" fillId="0" borderId="0" xfId="1" applyFont="1" applyBorder="1"/>
    <xf numFmtId="0" fontId="2" fillId="0" borderId="0" xfId="0" applyFont="1" applyAlignment="1"/>
    <xf numFmtId="43" fontId="2" fillId="0" borderId="0" xfId="1" applyFont="1"/>
    <xf numFmtId="0" fontId="14" fillId="0" borderId="7" xfId="0" applyFont="1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10" fillId="0" borderId="13" xfId="0" applyFont="1" applyBorder="1"/>
    <xf numFmtId="0" fontId="14" fillId="0" borderId="25" xfId="0" applyFont="1" applyBorder="1" applyAlignment="1">
      <alignment horizontal="center"/>
    </xf>
    <xf numFmtId="0" fontId="14" fillId="0" borderId="25" xfId="0" applyFont="1" applyBorder="1"/>
    <xf numFmtId="0" fontId="14" fillId="0" borderId="6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5" xfId="0" applyFont="1" applyBorder="1"/>
    <xf numFmtId="0" fontId="0" fillId="0" borderId="7" xfId="0" applyBorder="1"/>
    <xf numFmtId="0" fontId="0" fillId="0" borderId="3" xfId="0" applyBorder="1" applyAlignment="1">
      <alignment horizontal="center"/>
    </xf>
    <xf numFmtId="0" fontId="0" fillId="0" borderId="27" xfId="0" applyBorder="1"/>
    <xf numFmtId="15" fontId="10" fillId="0" borderId="3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87" fontId="10" fillId="0" borderId="5" xfId="1" applyNumberFormat="1" applyFont="1" applyBorder="1" applyAlignment="1"/>
    <xf numFmtId="0" fontId="10" fillId="0" borderId="28" xfId="0" applyFont="1" applyBorder="1" applyAlignment="1">
      <alignment horizontal="center"/>
    </xf>
    <xf numFmtId="0" fontId="0" fillId="0" borderId="28" xfId="0" applyBorder="1" applyAlignment="1">
      <alignment horizontal="center"/>
    </xf>
    <xf numFmtId="187" fontId="11" fillId="0" borderId="27" xfId="0" applyNumberFormat="1" applyFont="1" applyBorder="1"/>
    <xf numFmtId="0" fontId="11" fillId="0" borderId="29" xfId="0" applyFont="1" applyBorder="1" applyAlignment="1">
      <alignment horizontal="center"/>
    </xf>
    <xf numFmtId="43" fontId="10" fillId="0" borderId="2" xfId="1" applyFont="1" applyBorder="1"/>
    <xf numFmtId="43" fontId="11" fillId="0" borderId="8" xfId="0" applyNumberFormat="1" applyFont="1" applyBorder="1"/>
    <xf numFmtId="43" fontId="10" fillId="0" borderId="3" xfId="1" applyFont="1" applyBorder="1" applyAlignment="1">
      <alignment horizontal="center"/>
    </xf>
    <xf numFmtId="43" fontId="10" fillId="0" borderId="3" xfId="0" applyNumberFormat="1" applyFont="1" applyBorder="1"/>
    <xf numFmtId="43" fontId="11" fillId="0" borderId="1" xfId="1" applyFont="1" applyBorder="1"/>
    <xf numFmtId="0" fontId="11" fillId="0" borderId="19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3" fontId="11" fillId="0" borderId="1" xfId="1" applyFont="1" applyBorder="1" applyAlignment="1">
      <alignment horizontal="center"/>
    </xf>
    <xf numFmtId="43" fontId="11" fillId="0" borderId="8" xfId="1" applyFont="1" applyBorder="1"/>
    <xf numFmtId="0" fontId="11" fillId="0" borderId="8" xfId="0" applyFont="1" applyBorder="1" applyAlignment="1">
      <alignment horizontal="center"/>
    </xf>
    <xf numFmtId="43" fontId="2" fillId="0" borderId="30" xfId="1" applyFont="1" applyBorder="1"/>
    <xf numFmtId="43" fontId="2" fillId="0" borderId="12" xfId="1" applyFont="1" applyBorder="1"/>
    <xf numFmtId="43" fontId="5" fillId="0" borderId="3" xfId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43" fontId="5" fillId="0" borderId="0" xfId="0" applyNumberFormat="1" applyFont="1"/>
    <xf numFmtId="43" fontId="5" fillId="0" borderId="6" xfId="1" applyFont="1" applyBorder="1" applyAlignment="1">
      <alignment horizontal="center"/>
    </xf>
    <xf numFmtId="0" fontId="5" fillId="0" borderId="8" xfId="0" applyFont="1" applyBorder="1"/>
    <xf numFmtId="0" fontId="1" fillId="0" borderId="31" xfId="0" applyFont="1" applyBorder="1"/>
    <xf numFmtId="49" fontId="10" fillId="0" borderId="6" xfId="0" applyNumberFormat="1" applyFont="1" applyBorder="1" applyAlignment="1">
      <alignment horizontal="right"/>
    </xf>
    <xf numFmtId="43" fontId="1" fillId="0" borderId="15" xfId="1" applyFont="1" applyBorder="1"/>
    <xf numFmtId="43" fontId="2" fillId="0" borderId="15" xfId="1" applyFont="1" applyBorder="1"/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0" fontId="6" fillId="0" borderId="6" xfId="0" applyFont="1" applyBorder="1"/>
    <xf numFmtId="0" fontId="6" fillId="0" borderId="8" xfId="0" applyFont="1" applyBorder="1" applyAlignment="1">
      <alignment horizontal="center"/>
    </xf>
    <xf numFmtId="0" fontId="15" fillId="0" borderId="3" xfId="0" applyFont="1" applyBorder="1"/>
    <xf numFmtId="0" fontId="11" fillId="0" borderId="0" xfId="0" applyFont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2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1009650</xdr:colOff>
      <xdr:row>23</xdr:row>
      <xdr:rowOff>47625</xdr:rowOff>
    </xdr:from>
    <xdr:to>
      <xdr:col>0</xdr:col>
      <xdr:colOff>1055369</xdr:colOff>
      <xdr:row>25</xdr:row>
      <xdr:rowOff>0</xdr:rowOff>
    </xdr:to>
    <xdr:sp macro="" textlink="">
      <xdr:nvSpPr>
        <xdr:cNvPr id="3" name="วงเล็บปีกกาขวา 2"/>
        <xdr:cNvSpPr/>
      </xdr:nvSpPr>
      <xdr:spPr>
        <a:xfrm>
          <a:off x="1009650" y="5562600"/>
          <a:ext cx="45719" cy="4191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topLeftCell="A13" workbookViewId="0">
      <selection sqref="A1:I14"/>
    </sheetView>
  </sheetViews>
  <sheetFormatPr defaultRowHeight="14.25"/>
  <cols>
    <col min="8" max="8" width="18.125" customWidth="1"/>
  </cols>
  <sheetData>
    <row r="1" spans="1:11" ht="19.5">
      <c r="A1" s="7"/>
      <c r="B1" s="7"/>
      <c r="C1" s="7"/>
      <c r="D1" s="7"/>
      <c r="E1" s="7"/>
      <c r="F1" s="7"/>
      <c r="G1" s="7"/>
      <c r="H1" s="7"/>
    </row>
    <row r="2" spans="1:11" ht="19.5">
      <c r="A2" s="7"/>
      <c r="B2" s="7"/>
      <c r="C2" s="7"/>
      <c r="D2" s="7"/>
      <c r="E2" s="7"/>
      <c r="F2" s="7"/>
      <c r="G2" s="7"/>
      <c r="H2" s="7"/>
    </row>
    <row r="3" spans="1:11" ht="24">
      <c r="A3" s="150" t="s">
        <v>158</v>
      </c>
      <c r="B3" s="150"/>
      <c r="C3" s="150"/>
      <c r="D3" s="150"/>
      <c r="E3" s="150"/>
      <c r="F3" s="150"/>
      <c r="G3" s="150"/>
      <c r="H3" s="150"/>
      <c r="I3" s="150"/>
      <c r="J3" s="57"/>
      <c r="K3" s="57"/>
    </row>
    <row r="4" spans="1:11" ht="24">
      <c r="A4" s="59" t="s">
        <v>164</v>
      </c>
      <c r="B4" s="59"/>
      <c r="C4" s="57"/>
      <c r="D4" s="57"/>
      <c r="E4" s="57"/>
      <c r="F4" s="57"/>
      <c r="G4" s="57"/>
      <c r="H4" s="57"/>
      <c r="I4" s="57"/>
      <c r="J4" s="57"/>
      <c r="K4" s="57"/>
    </row>
    <row r="5" spans="1:11" ht="24">
      <c r="A5" s="57"/>
      <c r="B5" s="57" t="s">
        <v>165</v>
      </c>
      <c r="C5" s="57"/>
      <c r="D5" s="57"/>
      <c r="E5" s="57"/>
      <c r="F5" s="57"/>
      <c r="G5" s="57"/>
      <c r="H5" s="60">
        <v>1300.8499999999999</v>
      </c>
      <c r="I5" s="57"/>
      <c r="J5" s="57"/>
      <c r="K5" s="57"/>
    </row>
    <row r="6" spans="1:11" ht="24">
      <c r="A6" s="57"/>
      <c r="B6" s="57" t="s">
        <v>166</v>
      </c>
      <c r="C6" s="57"/>
      <c r="D6" s="57"/>
      <c r="E6" s="57"/>
      <c r="F6" s="57"/>
      <c r="G6" s="57"/>
      <c r="H6" s="60">
        <v>1561.02</v>
      </c>
      <c r="I6" s="57"/>
      <c r="J6" s="57"/>
      <c r="K6" s="57"/>
    </row>
    <row r="7" spans="1:11" ht="24">
      <c r="A7" s="57"/>
      <c r="B7" s="57" t="s">
        <v>167</v>
      </c>
      <c r="C7" s="57"/>
      <c r="D7" s="57"/>
      <c r="E7" s="57"/>
      <c r="F7" s="57"/>
      <c r="G7" s="57"/>
      <c r="H7" s="60">
        <v>39464.959999999999</v>
      </c>
      <c r="I7" s="57"/>
      <c r="J7" s="57"/>
      <c r="K7" s="57"/>
    </row>
    <row r="8" spans="1:11" ht="24">
      <c r="A8" s="57"/>
      <c r="B8" s="57" t="s">
        <v>168</v>
      </c>
      <c r="C8" s="57"/>
      <c r="D8" s="57"/>
      <c r="E8" s="57"/>
      <c r="F8" s="57"/>
      <c r="G8" s="57"/>
      <c r="H8" s="60">
        <v>1238578</v>
      </c>
      <c r="I8" s="57"/>
      <c r="J8" s="57"/>
      <c r="K8" s="57"/>
    </row>
    <row r="9" spans="1:11" ht="24">
      <c r="A9" s="57"/>
      <c r="B9" s="57" t="s">
        <v>169</v>
      </c>
      <c r="C9" s="57"/>
      <c r="D9" s="57"/>
      <c r="E9" s="57"/>
      <c r="F9" s="57"/>
      <c r="G9" s="57"/>
      <c r="H9" s="60">
        <v>228050</v>
      </c>
      <c r="I9" s="57"/>
      <c r="J9" s="57"/>
      <c r="K9" s="57"/>
    </row>
    <row r="10" spans="1:11" ht="24.75" thickBot="1">
      <c r="A10" s="57"/>
      <c r="B10" s="57"/>
      <c r="C10" s="57"/>
      <c r="D10" s="59" t="s">
        <v>29</v>
      </c>
      <c r="E10" s="57"/>
      <c r="F10" s="57"/>
      <c r="G10" s="57"/>
      <c r="H10" s="62">
        <f>SUM(H5:H9)</f>
        <v>1508954.83</v>
      </c>
      <c r="I10" s="57"/>
      <c r="J10" s="57"/>
      <c r="K10" s="57"/>
    </row>
    <row r="11" spans="1:11" ht="24.75" thickTop="1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</row>
    <row r="12" spans="1:11" ht="24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</row>
    <row r="13" spans="1:11" ht="24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</row>
    <row r="14" spans="1:11" ht="24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</row>
    <row r="15" spans="1:11" ht="24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</row>
    <row r="16" spans="1:11" ht="24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</row>
    <row r="17" spans="1:11" ht="24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</row>
    <row r="18" spans="1:11" ht="24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</row>
    <row r="19" spans="1:11" ht="24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</row>
    <row r="20" spans="1:11" ht="24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</row>
    <row r="21" spans="1:11" ht="24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</row>
    <row r="22" spans="1:11" ht="24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</row>
    <row r="23" spans="1:11" ht="24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</row>
    <row r="24" spans="1:11" ht="24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</row>
    <row r="25" spans="1:11" ht="24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</row>
    <row r="26" spans="1:11" ht="24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</row>
    <row r="27" spans="1:11" ht="24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</row>
    <row r="28" spans="1:11" ht="24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</row>
    <row r="29" spans="1:11" ht="24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</row>
  </sheetData>
  <mergeCells count="1">
    <mergeCell ref="A3:I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50"/>
  <sheetViews>
    <sheetView topLeftCell="A7" workbookViewId="0">
      <selection sqref="A1:J16"/>
    </sheetView>
  </sheetViews>
  <sheetFormatPr defaultRowHeight="14.25"/>
  <cols>
    <col min="1" max="1" width="36" customWidth="1"/>
    <col min="2" max="2" width="12.125" customWidth="1"/>
    <col min="3" max="3" width="5.375" customWidth="1"/>
    <col min="4" max="4" width="13.125" customWidth="1"/>
    <col min="5" max="5" width="5.875" customWidth="1"/>
    <col min="6" max="6" width="13.375" customWidth="1"/>
    <col min="7" max="7" width="5.5" customWidth="1"/>
    <col min="8" max="8" width="13.75" customWidth="1"/>
    <col min="9" max="9" width="5.25" customWidth="1"/>
    <col min="10" max="10" width="17.25" customWidth="1"/>
  </cols>
  <sheetData>
    <row r="1" spans="1:13" ht="24">
      <c r="A1" s="57"/>
      <c r="B1" s="57"/>
      <c r="C1" s="57"/>
      <c r="D1" s="57"/>
      <c r="E1" s="57"/>
      <c r="F1" s="57"/>
      <c r="G1" s="57"/>
      <c r="H1" s="57"/>
      <c r="I1" s="57"/>
      <c r="J1" s="68" t="s">
        <v>177</v>
      </c>
    </row>
    <row r="2" spans="1:13" ht="23.25">
      <c r="A2" s="150" t="s">
        <v>0</v>
      </c>
      <c r="B2" s="150"/>
      <c r="C2" s="150"/>
      <c r="D2" s="150"/>
      <c r="E2" s="150"/>
      <c r="F2" s="150"/>
      <c r="G2" s="150"/>
      <c r="H2" s="150"/>
      <c r="I2" s="150"/>
      <c r="J2" s="150"/>
      <c r="K2" s="1"/>
      <c r="L2" s="1"/>
      <c r="M2" s="1"/>
    </row>
    <row r="3" spans="1:13" ht="23.25">
      <c r="A3" s="162" t="s">
        <v>12</v>
      </c>
      <c r="B3" s="162"/>
      <c r="C3" s="162"/>
      <c r="D3" s="162"/>
      <c r="E3" s="162"/>
      <c r="F3" s="162"/>
      <c r="G3" s="162"/>
      <c r="H3" s="162"/>
      <c r="I3" s="162"/>
      <c r="J3" s="162"/>
      <c r="K3" s="1"/>
      <c r="L3" s="1"/>
      <c r="M3" s="1"/>
    </row>
    <row r="4" spans="1:13" ht="23.25">
      <c r="A4" s="162" t="s">
        <v>13</v>
      </c>
      <c r="B4" s="162"/>
      <c r="C4" s="162"/>
      <c r="D4" s="162"/>
      <c r="E4" s="162"/>
      <c r="F4" s="162"/>
      <c r="G4" s="162"/>
      <c r="H4" s="162"/>
      <c r="I4" s="162"/>
      <c r="J4" s="162"/>
      <c r="K4" s="1"/>
      <c r="L4" s="1"/>
      <c r="M4" s="1"/>
    </row>
    <row r="5" spans="1:13" ht="23.25">
      <c r="A5" s="4" t="s">
        <v>14</v>
      </c>
      <c r="B5" s="169" t="s">
        <v>15</v>
      </c>
      <c r="C5" s="169"/>
      <c r="D5" s="169"/>
      <c r="E5" s="169"/>
      <c r="F5" s="169" t="s">
        <v>18</v>
      </c>
      <c r="G5" s="169"/>
      <c r="H5" s="169" t="s">
        <v>19</v>
      </c>
      <c r="I5" s="169"/>
      <c r="J5" s="169" t="s">
        <v>20</v>
      </c>
      <c r="K5" s="1"/>
      <c r="L5" s="1"/>
      <c r="M5" s="1"/>
    </row>
    <row r="6" spans="1:13" ht="23.25">
      <c r="A6" s="9"/>
      <c r="B6" s="4" t="s">
        <v>16</v>
      </c>
      <c r="C6" s="12"/>
      <c r="D6" s="4" t="s">
        <v>17</v>
      </c>
      <c r="E6" s="12"/>
      <c r="F6" s="170"/>
      <c r="G6" s="169"/>
      <c r="H6" s="169"/>
      <c r="I6" s="169"/>
      <c r="J6" s="169"/>
      <c r="K6" s="1"/>
      <c r="L6" s="1"/>
      <c r="M6" s="1"/>
    </row>
    <row r="7" spans="1:13" ht="23.25">
      <c r="A7" s="13" t="s">
        <v>170</v>
      </c>
      <c r="B7" s="3"/>
      <c r="C7" s="3"/>
      <c r="D7" s="3"/>
      <c r="E7" s="3"/>
      <c r="F7" s="11"/>
      <c r="G7" s="11"/>
      <c r="H7" s="11"/>
      <c r="I7" s="11"/>
      <c r="J7" s="11"/>
      <c r="K7" s="1"/>
      <c r="L7" s="1"/>
      <c r="M7" s="1"/>
    </row>
    <row r="8" spans="1:13" ht="23.25">
      <c r="A8" s="3" t="s">
        <v>171</v>
      </c>
      <c r="B8" s="63">
        <v>397280</v>
      </c>
      <c r="C8" s="64">
        <v>34</v>
      </c>
      <c r="D8" s="3"/>
      <c r="E8" s="3"/>
      <c r="F8" s="3"/>
      <c r="G8" s="3"/>
      <c r="H8" s="63">
        <v>397280</v>
      </c>
      <c r="I8" s="65">
        <v>34</v>
      </c>
      <c r="J8" s="3"/>
      <c r="K8" s="1"/>
      <c r="L8" s="1"/>
      <c r="M8" s="1"/>
    </row>
    <row r="9" spans="1:13" ht="23.25">
      <c r="A9" s="13" t="s">
        <v>172</v>
      </c>
      <c r="B9" s="63"/>
      <c r="C9" s="3"/>
      <c r="D9" s="3"/>
      <c r="E9" s="3"/>
      <c r="F9" s="3"/>
      <c r="G9" s="3"/>
      <c r="H9" s="63"/>
      <c r="I9" s="65"/>
      <c r="J9" s="3"/>
      <c r="K9" s="1"/>
      <c r="L9" s="1"/>
      <c r="M9" s="1"/>
    </row>
    <row r="10" spans="1:13" ht="23.25">
      <c r="A10" s="3" t="s">
        <v>173</v>
      </c>
      <c r="B10" s="63">
        <v>155000</v>
      </c>
      <c r="C10" s="64" t="s">
        <v>73</v>
      </c>
      <c r="D10" s="3"/>
      <c r="E10" s="3"/>
      <c r="F10" s="3"/>
      <c r="G10" s="3"/>
      <c r="H10" s="63">
        <v>155000</v>
      </c>
      <c r="I10" s="64" t="s">
        <v>73</v>
      </c>
      <c r="J10" s="3"/>
      <c r="K10" s="1"/>
      <c r="L10" s="1"/>
      <c r="M10" s="1"/>
    </row>
    <row r="11" spans="1:13" ht="23.25">
      <c r="A11" s="3" t="s">
        <v>174</v>
      </c>
      <c r="B11" s="63">
        <v>860000</v>
      </c>
      <c r="C11" s="64" t="s">
        <v>73</v>
      </c>
      <c r="D11" s="3"/>
      <c r="E11" s="3"/>
      <c r="F11" s="3"/>
      <c r="G11" s="3"/>
      <c r="H11" s="63">
        <v>860000</v>
      </c>
      <c r="I11" s="64" t="s">
        <v>73</v>
      </c>
      <c r="J11" s="3"/>
      <c r="K11" s="1"/>
      <c r="L11" s="1"/>
      <c r="M11" s="1"/>
    </row>
    <row r="12" spans="1:13" ht="23.25">
      <c r="A12" s="3" t="s">
        <v>175</v>
      </c>
      <c r="B12" s="63">
        <v>233000</v>
      </c>
      <c r="C12" s="64" t="s">
        <v>73</v>
      </c>
      <c r="D12" s="3"/>
      <c r="E12" s="3"/>
      <c r="F12" s="3"/>
      <c r="G12" s="3"/>
      <c r="H12" s="63">
        <v>233000</v>
      </c>
      <c r="I12" s="64" t="s">
        <v>73</v>
      </c>
      <c r="J12" s="3"/>
      <c r="K12" s="1"/>
      <c r="L12" s="1"/>
      <c r="M12" s="1"/>
    </row>
    <row r="13" spans="1:13" ht="23.25">
      <c r="A13" s="3" t="s">
        <v>176</v>
      </c>
      <c r="B13" s="63">
        <v>1900000</v>
      </c>
      <c r="C13" s="64" t="s">
        <v>73</v>
      </c>
      <c r="D13" s="3"/>
      <c r="E13" s="3"/>
      <c r="F13" s="3"/>
      <c r="G13" s="3"/>
      <c r="H13" s="63">
        <v>1900000</v>
      </c>
      <c r="I13" s="64" t="s">
        <v>73</v>
      </c>
      <c r="J13" s="3"/>
      <c r="K13" s="1"/>
      <c r="L13" s="1"/>
      <c r="M13" s="1"/>
    </row>
    <row r="14" spans="1:13" ht="23.25">
      <c r="A14" s="3"/>
      <c r="B14" s="63"/>
      <c r="C14" s="64"/>
      <c r="D14" s="3"/>
      <c r="E14" s="3"/>
      <c r="F14" s="3"/>
      <c r="G14" s="3"/>
      <c r="H14" s="63"/>
      <c r="I14" s="65"/>
      <c r="J14" s="3"/>
      <c r="K14" s="1"/>
      <c r="L14" s="1"/>
      <c r="M14" s="1"/>
    </row>
    <row r="15" spans="1:13" ht="23.25">
      <c r="A15" s="3"/>
      <c r="B15" s="63"/>
      <c r="C15" s="64"/>
      <c r="D15" s="3"/>
      <c r="E15" s="3"/>
      <c r="F15" s="3"/>
      <c r="G15" s="3"/>
      <c r="H15" s="63"/>
      <c r="I15" s="65"/>
      <c r="J15" s="3"/>
      <c r="K15" s="1"/>
      <c r="L15" s="1"/>
      <c r="M15" s="1"/>
    </row>
    <row r="16" spans="1:13" ht="23.25">
      <c r="A16" s="10"/>
      <c r="B16" s="66">
        <f>SUM(B8:B15)</f>
        <v>3545280</v>
      </c>
      <c r="C16" s="55">
        <f>SUM(C8:C15)</f>
        <v>34</v>
      </c>
      <c r="D16" s="12"/>
      <c r="E16" s="12"/>
      <c r="F16" s="12"/>
      <c r="G16" s="12"/>
      <c r="H16" s="66">
        <f>SUM(H8:H15)</f>
        <v>3545280</v>
      </c>
      <c r="I16" s="67">
        <f>SUM(I8:I15)</f>
        <v>34</v>
      </c>
      <c r="J16" s="9"/>
      <c r="K16" s="1"/>
      <c r="L16" s="1"/>
      <c r="M16" s="1"/>
    </row>
    <row r="17" spans="1:13" ht="23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23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23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9.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ht="19.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ht="19.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3" ht="19.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3" ht="19.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3" ht="19.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ht="19.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ht="19.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ht="19.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3" ht="19.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 ht="19.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3" ht="19.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ht="19.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ht="19.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3" ht="19.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1:13" ht="19.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19.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3" ht="19.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1:13" ht="19.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3" ht="19.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3" ht="19.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3" ht="19.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ht="19.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3" ht="19.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3" ht="19.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ht="19.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1:13" ht="19.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1:13" ht="19.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</row>
    <row r="48" spans="1:13" ht="19.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</row>
    <row r="49" spans="1:13" ht="19.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ht="19.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</sheetData>
  <mergeCells count="7">
    <mergeCell ref="A2:J2"/>
    <mergeCell ref="A3:J3"/>
    <mergeCell ref="A4:J4"/>
    <mergeCell ref="B5:E5"/>
    <mergeCell ref="F5:G6"/>
    <mergeCell ref="H5:I6"/>
    <mergeCell ref="J5:J6"/>
  </mergeCells>
  <pageMargins left="0.82" right="0.21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29"/>
  <sheetViews>
    <sheetView topLeftCell="A12" workbookViewId="0">
      <selection sqref="A1:O20"/>
    </sheetView>
  </sheetViews>
  <sheetFormatPr defaultRowHeight="14.25"/>
  <cols>
    <col min="1" max="1" width="9.375" customWidth="1"/>
    <col min="2" max="2" width="23.625" customWidth="1"/>
    <col min="3" max="3" width="12" customWidth="1"/>
    <col min="4" max="4" width="3.375" customWidth="1"/>
    <col min="5" max="5" width="11.125" customWidth="1"/>
    <col min="6" max="6" width="3" customWidth="1"/>
    <col min="7" max="7" width="10.125" customWidth="1"/>
    <col min="8" max="8" width="2.375" customWidth="1"/>
    <col min="9" max="9" width="10.75" customWidth="1"/>
    <col min="10" max="10" width="2.25" customWidth="1"/>
    <col min="11" max="11" width="11.375" customWidth="1"/>
    <col min="12" max="12" width="2.625" customWidth="1"/>
    <col min="13" max="13" width="10.375" customWidth="1"/>
    <col min="14" max="14" width="2.75" customWidth="1"/>
    <col min="15" max="15" width="19.375" customWidth="1"/>
  </cols>
  <sheetData>
    <row r="1" spans="1:15" ht="23.25">
      <c r="A1" s="153" t="s">
        <v>197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1:15" ht="23.25">
      <c r="A2" s="150" t="s">
        <v>198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</row>
    <row r="3" spans="1:15" ht="23.25">
      <c r="A3" s="150" t="s">
        <v>199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</row>
    <row r="4" spans="1:15" ht="23.25">
      <c r="A4" s="156" t="s">
        <v>13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</row>
    <row r="5" spans="1:15" ht="21">
      <c r="A5" s="103" t="s">
        <v>201</v>
      </c>
      <c r="B5" s="171" t="s">
        <v>14</v>
      </c>
      <c r="C5" s="178" t="s">
        <v>208</v>
      </c>
      <c r="D5" s="179"/>
      <c r="E5" s="107" t="s">
        <v>206</v>
      </c>
      <c r="F5" s="108"/>
      <c r="G5" s="174" t="s">
        <v>16</v>
      </c>
      <c r="H5" s="175"/>
      <c r="I5" s="174" t="s">
        <v>18</v>
      </c>
      <c r="J5" s="175"/>
      <c r="K5" s="180" t="s">
        <v>203</v>
      </c>
      <c r="L5" s="180"/>
      <c r="M5" s="174" t="s">
        <v>205</v>
      </c>
      <c r="N5" s="175"/>
      <c r="O5" s="171" t="s">
        <v>20</v>
      </c>
    </row>
    <row r="6" spans="1:15" ht="21">
      <c r="A6" s="109" t="s">
        <v>202</v>
      </c>
      <c r="B6" s="172"/>
      <c r="C6" s="181" t="s">
        <v>207</v>
      </c>
      <c r="D6" s="182"/>
      <c r="E6" s="110" t="s">
        <v>115</v>
      </c>
      <c r="F6" s="111"/>
      <c r="G6" s="176"/>
      <c r="H6" s="177"/>
      <c r="I6" s="176"/>
      <c r="J6" s="177"/>
      <c r="K6" s="173" t="s">
        <v>204</v>
      </c>
      <c r="L6" s="173"/>
      <c r="M6" s="176"/>
      <c r="N6" s="177"/>
      <c r="O6" s="172"/>
    </row>
    <row r="7" spans="1:15" ht="24">
      <c r="A7" s="76"/>
      <c r="B7" s="86" t="s">
        <v>172</v>
      </c>
      <c r="C7" s="80"/>
      <c r="D7" s="83"/>
      <c r="E7" s="57"/>
      <c r="F7" s="106"/>
      <c r="G7" s="106"/>
      <c r="H7" s="106"/>
      <c r="I7" s="106"/>
      <c r="J7" s="83"/>
      <c r="K7" s="83"/>
      <c r="L7" s="83"/>
      <c r="M7" s="105"/>
      <c r="N7" s="112"/>
      <c r="O7" s="113" t="s">
        <v>209</v>
      </c>
    </row>
    <row r="8" spans="1:15" ht="24">
      <c r="A8" s="115">
        <v>20056</v>
      </c>
      <c r="B8" s="76" t="s">
        <v>214</v>
      </c>
      <c r="C8" s="80"/>
      <c r="D8" s="76"/>
      <c r="E8" s="57"/>
      <c r="F8" s="80"/>
      <c r="G8" s="80"/>
      <c r="H8" s="80"/>
      <c r="I8" s="80"/>
      <c r="J8" s="76"/>
      <c r="K8" s="76"/>
      <c r="L8" s="76"/>
      <c r="M8" s="105"/>
      <c r="N8" s="104"/>
      <c r="O8" s="104" t="s">
        <v>210</v>
      </c>
    </row>
    <row r="9" spans="1:15" ht="24">
      <c r="A9" s="76"/>
      <c r="B9" s="76" t="s">
        <v>215</v>
      </c>
      <c r="C9" s="95">
        <v>345000</v>
      </c>
      <c r="D9" s="76" t="s">
        <v>73</v>
      </c>
      <c r="E9" s="70" t="s">
        <v>73</v>
      </c>
      <c r="F9" s="80"/>
      <c r="G9" s="117">
        <v>345000</v>
      </c>
      <c r="H9" s="80" t="s">
        <v>73</v>
      </c>
      <c r="I9" s="116" t="s">
        <v>73</v>
      </c>
      <c r="J9" s="76"/>
      <c r="K9" s="88">
        <v>345000</v>
      </c>
      <c r="L9" s="76" t="s">
        <v>73</v>
      </c>
      <c r="M9" s="105"/>
      <c r="N9" s="104"/>
      <c r="O9" s="104" t="s">
        <v>211</v>
      </c>
    </row>
    <row r="10" spans="1:15" ht="24">
      <c r="A10" s="115">
        <v>20056</v>
      </c>
      <c r="B10" s="76" t="s">
        <v>216</v>
      </c>
      <c r="C10" s="80"/>
      <c r="D10" s="76"/>
      <c r="E10" s="57"/>
      <c r="F10" s="80"/>
      <c r="G10" s="80"/>
      <c r="H10" s="80"/>
      <c r="I10" s="80"/>
      <c r="J10" s="76"/>
      <c r="K10" s="76"/>
      <c r="L10" s="76"/>
      <c r="M10" s="105"/>
      <c r="N10" s="104"/>
      <c r="O10" s="104" t="s">
        <v>212</v>
      </c>
    </row>
    <row r="11" spans="1:15" ht="24">
      <c r="A11" s="76"/>
      <c r="B11" s="76" t="s">
        <v>217</v>
      </c>
      <c r="C11" s="95">
        <v>129900</v>
      </c>
      <c r="D11" s="76" t="s">
        <v>73</v>
      </c>
      <c r="E11" s="70" t="s">
        <v>73</v>
      </c>
      <c r="F11" s="80"/>
      <c r="G11" s="95">
        <v>129900</v>
      </c>
      <c r="H11" s="80" t="s">
        <v>73</v>
      </c>
      <c r="I11" s="116" t="s">
        <v>73</v>
      </c>
      <c r="J11" s="76"/>
      <c r="K11" s="88">
        <v>129900</v>
      </c>
      <c r="L11" s="76" t="s">
        <v>73</v>
      </c>
      <c r="M11" s="105"/>
      <c r="N11" s="104"/>
      <c r="O11" s="104" t="s">
        <v>213</v>
      </c>
    </row>
    <row r="12" spans="1:15" ht="24">
      <c r="A12" s="76"/>
      <c r="B12" s="76"/>
      <c r="C12" s="80"/>
      <c r="D12" s="76"/>
      <c r="E12" s="57"/>
      <c r="F12" s="80"/>
      <c r="G12" s="80"/>
      <c r="H12" s="80"/>
      <c r="I12" s="80"/>
      <c r="J12" s="76"/>
      <c r="K12" s="76"/>
      <c r="L12" s="76"/>
      <c r="M12" s="105"/>
      <c r="N12" s="104"/>
      <c r="O12" s="104"/>
    </row>
    <row r="13" spans="1:15" ht="24">
      <c r="A13" s="76"/>
      <c r="B13" s="76"/>
      <c r="C13" s="80"/>
      <c r="D13" s="76"/>
      <c r="E13" s="57"/>
      <c r="F13" s="80"/>
      <c r="G13" s="80"/>
      <c r="H13" s="80"/>
      <c r="I13" s="80"/>
      <c r="J13" s="76"/>
      <c r="K13" s="76"/>
      <c r="L13" s="76"/>
      <c r="M13" s="105"/>
      <c r="N13" s="104"/>
      <c r="O13" s="104"/>
    </row>
    <row r="14" spans="1:15" ht="24">
      <c r="A14" s="76"/>
      <c r="B14" s="76"/>
      <c r="C14" s="80"/>
      <c r="D14" s="76"/>
      <c r="E14" s="57"/>
      <c r="F14" s="80"/>
      <c r="G14" s="80"/>
      <c r="H14" s="80"/>
      <c r="I14" s="80"/>
      <c r="J14" s="76"/>
      <c r="K14" s="76"/>
      <c r="L14" s="76"/>
      <c r="M14" s="105"/>
      <c r="N14" s="104"/>
      <c r="O14" s="104"/>
    </row>
    <row r="15" spans="1:15" ht="24">
      <c r="A15" s="76"/>
      <c r="B15" s="76"/>
      <c r="C15" s="80"/>
      <c r="D15" s="76"/>
      <c r="E15" s="57"/>
      <c r="F15" s="80"/>
      <c r="G15" s="80"/>
      <c r="H15" s="80"/>
      <c r="I15" s="80"/>
      <c r="J15" s="76"/>
      <c r="K15" s="76"/>
      <c r="L15" s="76"/>
      <c r="M15" s="105"/>
      <c r="N15" s="104"/>
      <c r="O15" s="104"/>
    </row>
    <row r="16" spans="1:15" ht="24">
      <c r="A16" s="76"/>
      <c r="B16" s="76"/>
      <c r="C16" s="80"/>
      <c r="D16" s="76"/>
      <c r="E16" s="57"/>
      <c r="F16" s="80"/>
      <c r="G16" s="80"/>
      <c r="H16" s="80"/>
      <c r="I16" s="80"/>
      <c r="J16" s="76"/>
      <c r="K16" s="76"/>
      <c r="L16" s="76"/>
      <c r="M16" s="105"/>
      <c r="N16" s="104"/>
      <c r="O16" s="104"/>
    </row>
    <row r="17" spans="1:15" ht="24">
      <c r="A17" s="76"/>
      <c r="B17" s="76"/>
      <c r="C17" s="80"/>
      <c r="D17" s="76"/>
      <c r="E17" s="57"/>
      <c r="F17" s="80"/>
      <c r="G17" s="80"/>
      <c r="H17" s="80"/>
      <c r="I17" s="80"/>
      <c r="J17" s="76"/>
      <c r="K17" s="76"/>
      <c r="L17" s="76"/>
      <c r="M17" s="105"/>
      <c r="N17" s="104"/>
      <c r="O17" s="104"/>
    </row>
    <row r="18" spans="1:15" ht="24">
      <c r="A18" s="76"/>
      <c r="B18" s="76"/>
      <c r="C18" s="80"/>
      <c r="D18" s="76"/>
      <c r="E18" s="57"/>
      <c r="F18" s="80"/>
      <c r="G18" s="80"/>
      <c r="H18" s="80"/>
      <c r="I18" s="80"/>
      <c r="J18" s="76"/>
      <c r="K18" s="76"/>
      <c r="L18" s="76"/>
      <c r="M18" s="105"/>
      <c r="N18" s="104"/>
      <c r="O18" s="104"/>
    </row>
    <row r="19" spans="1:15" ht="24.75" thickBot="1">
      <c r="A19" s="77"/>
      <c r="B19" s="78" t="s">
        <v>29</v>
      </c>
      <c r="C19" s="96">
        <f>SUM(C9:C18)</f>
        <v>474900</v>
      </c>
      <c r="D19" s="81" t="s">
        <v>73</v>
      </c>
      <c r="E19" s="118" t="s">
        <v>73</v>
      </c>
      <c r="F19" s="82"/>
      <c r="G19" s="96">
        <f>SUM(G9:G18)</f>
        <v>474900</v>
      </c>
      <c r="H19" s="82" t="s">
        <v>73</v>
      </c>
      <c r="I19" s="118" t="s">
        <v>73</v>
      </c>
      <c r="J19" s="81"/>
      <c r="K19" s="120">
        <f>SUM(K9:K18)</f>
        <v>474900</v>
      </c>
      <c r="L19" s="81" t="s">
        <v>73</v>
      </c>
      <c r="M19" s="119" t="s">
        <v>73</v>
      </c>
      <c r="N19" s="114"/>
      <c r="O19" s="114"/>
    </row>
    <row r="20" spans="1:15" ht="24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</row>
    <row r="21" spans="1:15" ht="24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</row>
    <row r="22" spans="1:15" ht="24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</row>
    <row r="23" spans="1:15" ht="24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</row>
    <row r="24" spans="1:15" ht="24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</row>
    <row r="25" spans="1:15" ht="24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</row>
    <row r="26" spans="1:15" ht="24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</row>
    <row r="27" spans="1:15" ht="24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</row>
    <row r="28" spans="1:15" ht="24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</row>
    <row r="29" spans="1:15" ht="24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</row>
  </sheetData>
  <mergeCells count="13">
    <mergeCell ref="O5:O6"/>
    <mergeCell ref="A1:O1"/>
    <mergeCell ref="A2:O2"/>
    <mergeCell ref="A3:O3"/>
    <mergeCell ref="A4:O4"/>
    <mergeCell ref="K6:L6"/>
    <mergeCell ref="I5:J6"/>
    <mergeCell ref="M5:N6"/>
    <mergeCell ref="C5:D5"/>
    <mergeCell ref="K5:L5"/>
    <mergeCell ref="G5:H6"/>
    <mergeCell ref="C6:D6"/>
    <mergeCell ref="B5:B6"/>
  </mergeCells>
  <pageMargins left="0.2" right="0.21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0" sqref="J20"/>
    </sheetView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8"/>
  <sheetViews>
    <sheetView workbookViewId="0">
      <selection sqref="A1:I14"/>
    </sheetView>
  </sheetViews>
  <sheetFormatPr defaultRowHeight="14.25"/>
  <cols>
    <col min="8" max="8" width="17.125" customWidth="1"/>
  </cols>
  <sheetData>
    <row r="1" spans="1:10" ht="19.5">
      <c r="A1" s="7"/>
      <c r="B1" s="7"/>
      <c r="C1" s="7"/>
      <c r="D1" s="7"/>
      <c r="E1" s="7"/>
      <c r="F1" s="7"/>
      <c r="G1" s="7"/>
      <c r="H1" s="7"/>
    </row>
    <row r="2" spans="1:10" ht="19.5">
      <c r="A2" s="7"/>
      <c r="B2" s="7"/>
      <c r="C2" s="7"/>
      <c r="D2" s="7"/>
      <c r="E2" s="7"/>
      <c r="F2" s="7"/>
      <c r="G2" s="7"/>
      <c r="H2" s="7"/>
    </row>
    <row r="3" spans="1:10" ht="24">
      <c r="A3" s="150" t="s">
        <v>158</v>
      </c>
      <c r="B3" s="150"/>
      <c r="C3" s="150"/>
      <c r="D3" s="150"/>
      <c r="E3" s="150"/>
      <c r="F3" s="150"/>
      <c r="G3" s="150"/>
      <c r="H3" s="150"/>
      <c r="I3" s="150"/>
      <c r="J3" s="57"/>
    </row>
    <row r="4" spans="1:10" ht="24">
      <c r="A4" s="59" t="s">
        <v>159</v>
      </c>
      <c r="B4" s="59"/>
      <c r="C4" s="59"/>
      <c r="D4" s="59"/>
      <c r="E4" s="59"/>
      <c r="F4" s="57"/>
      <c r="G4" s="57"/>
      <c r="H4" s="57"/>
      <c r="I4" s="57"/>
      <c r="J4" s="57"/>
    </row>
    <row r="5" spans="1:10" ht="24">
      <c r="A5" s="59" t="s">
        <v>160</v>
      </c>
      <c r="B5" s="59"/>
      <c r="C5" s="57"/>
      <c r="D5" s="57"/>
      <c r="E5" s="57"/>
      <c r="F5" s="57"/>
      <c r="G5" s="57"/>
      <c r="H5" s="57"/>
      <c r="I5" s="57"/>
      <c r="J5" s="57"/>
    </row>
    <row r="6" spans="1:10" ht="24">
      <c r="A6" s="57"/>
      <c r="B6" s="57" t="s">
        <v>162</v>
      </c>
      <c r="C6" s="57"/>
      <c r="D6" s="57"/>
      <c r="E6" s="57"/>
      <c r="F6" s="57"/>
      <c r="G6" s="57"/>
      <c r="H6" s="60">
        <v>7222868.2199999997</v>
      </c>
      <c r="I6" s="57"/>
      <c r="J6" s="57"/>
    </row>
    <row r="7" spans="1:10" ht="24">
      <c r="A7" s="57"/>
      <c r="B7" s="57" t="s">
        <v>163</v>
      </c>
      <c r="C7" s="57"/>
      <c r="D7" s="57"/>
      <c r="E7" s="57"/>
      <c r="F7" s="57"/>
      <c r="G7" s="57"/>
      <c r="H7" s="60">
        <v>23272978.530000001</v>
      </c>
      <c r="I7" s="57"/>
      <c r="J7" s="57"/>
    </row>
    <row r="8" spans="1:10" ht="24">
      <c r="A8" s="57"/>
      <c r="B8" s="57" t="s">
        <v>161</v>
      </c>
      <c r="C8" s="57"/>
      <c r="D8" s="57"/>
      <c r="E8" s="57"/>
      <c r="F8" s="57"/>
      <c r="G8" s="57"/>
      <c r="H8" s="61">
        <v>682089.98</v>
      </c>
      <c r="I8" s="57"/>
      <c r="J8" s="57"/>
    </row>
    <row r="9" spans="1:10" ht="24.75" thickBot="1">
      <c r="A9" s="57"/>
      <c r="B9" s="57"/>
      <c r="C9" s="57"/>
      <c r="D9" s="59" t="s">
        <v>29</v>
      </c>
      <c r="E9" s="57"/>
      <c r="F9" s="57"/>
      <c r="G9" s="57"/>
      <c r="H9" s="62">
        <f>SUM(H6:H8)</f>
        <v>31177936.73</v>
      </c>
      <c r="I9" s="57"/>
      <c r="J9" s="57"/>
    </row>
    <row r="10" spans="1:10" ht="24.75" thickTop="1">
      <c r="A10" s="57"/>
      <c r="B10" s="57"/>
      <c r="C10" s="57"/>
      <c r="D10" s="57"/>
      <c r="E10" s="57"/>
      <c r="F10" s="57"/>
      <c r="G10" s="57"/>
      <c r="H10" s="57"/>
      <c r="I10" s="57"/>
      <c r="J10" s="57"/>
    </row>
    <row r="11" spans="1:10" ht="24">
      <c r="A11" s="57"/>
      <c r="B11" s="57"/>
      <c r="C11" s="57"/>
      <c r="D11" s="57"/>
      <c r="E11" s="57"/>
      <c r="F11" s="57"/>
      <c r="G11" s="57"/>
      <c r="H11" s="57"/>
      <c r="I11" s="57"/>
      <c r="J11" s="57"/>
    </row>
    <row r="12" spans="1:10" ht="24">
      <c r="A12" s="57"/>
      <c r="B12" s="57"/>
      <c r="C12" s="57"/>
      <c r="D12" s="57"/>
      <c r="E12" s="57"/>
      <c r="F12" s="57"/>
      <c r="G12" s="57"/>
      <c r="H12" s="57"/>
      <c r="I12" s="57"/>
      <c r="J12" s="57"/>
    </row>
    <row r="13" spans="1:10" ht="24">
      <c r="A13" s="57"/>
      <c r="B13" s="57"/>
      <c r="C13" s="57"/>
      <c r="D13" s="57"/>
      <c r="E13" s="57"/>
      <c r="F13" s="57"/>
      <c r="G13" s="57"/>
      <c r="H13" s="57"/>
      <c r="I13" s="57"/>
      <c r="J13" s="57"/>
    </row>
    <row r="14" spans="1:10" ht="24">
      <c r="A14" s="57"/>
      <c r="B14" s="57"/>
      <c r="C14" s="57"/>
      <c r="D14" s="57"/>
      <c r="E14" s="57"/>
      <c r="F14" s="57"/>
      <c r="G14" s="57"/>
      <c r="H14" s="57"/>
      <c r="I14" s="57"/>
      <c r="J14" s="57"/>
    </row>
    <row r="15" spans="1:10" ht="24">
      <c r="A15" s="57"/>
      <c r="B15" s="57"/>
      <c r="C15" s="57"/>
      <c r="D15" s="57"/>
      <c r="E15" s="57"/>
      <c r="F15" s="57"/>
      <c r="G15" s="57"/>
      <c r="H15" s="57"/>
      <c r="I15" s="57"/>
      <c r="J15" s="57"/>
    </row>
    <row r="16" spans="1:10" ht="24">
      <c r="A16" s="57"/>
      <c r="B16" s="57"/>
      <c r="C16" s="57"/>
      <c r="D16" s="57"/>
      <c r="E16" s="57"/>
      <c r="F16" s="57"/>
      <c r="G16" s="57"/>
      <c r="H16" s="57"/>
      <c r="I16" s="57"/>
      <c r="J16" s="57"/>
    </row>
    <row r="17" spans="1:10" ht="24">
      <c r="A17" s="57"/>
      <c r="B17" s="57"/>
      <c r="C17" s="57"/>
      <c r="D17" s="57"/>
      <c r="E17" s="57"/>
      <c r="F17" s="57"/>
      <c r="G17" s="57"/>
      <c r="H17" s="57"/>
      <c r="I17" s="57"/>
      <c r="J17" s="57"/>
    </row>
    <row r="18" spans="1:10" ht="24">
      <c r="A18" s="57"/>
      <c r="B18" s="57"/>
      <c r="C18" s="57"/>
      <c r="D18" s="57"/>
      <c r="E18" s="57"/>
      <c r="F18" s="57"/>
      <c r="G18" s="57"/>
      <c r="H18" s="57"/>
      <c r="I18" s="57"/>
      <c r="J18" s="57"/>
    </row>
    <row r="19" spans="1:10" ht="24">
      <c r="A19" s="57"/>
      <c r="B19" s="57"/>
      <c r="C19" s="57"/>
      <c r="D19" s="57"/>
      <c r="E19" s="57"/>
      <c r="F19" s="57"/>
      <c r="G19" s="57"/>
      <c r="H19" s="57"/>
      <c r="I19" s="57"/>
      <c r="J19" s="57"/>
    </row>
    <row r="20" spans="1:10" ht="24">
      <c r="A20" s="57"/>
      <c r="B20" s="57"/>
      <c r="C20" s="57"/>
      <c r="D20" s="57"/>
      <c r="E20" s="57"/>
      <c r="F20" s="57"/>
      <c r="G20" s="57"/>
      <c r="H20" s="57"/>
      <c r="I20" s="57"/>
      <c r="J20" s="57"/>
    </row>
    <row r="21" spans="1:10" ht="24">
      <c r="A21" s="57"/>
      <c r="B21" s="57"/>
      <c r="C21" s="57"/>
      <c r="D21" s="57"/>
      <c r="E21" s="57"/>
      <c r="F21" s="57"/>
      <c r="G21" s="57"/>
      <c r="H21" s="57"/>
      <c r="I21" s="57"/>
      <c r="J21" s="57"/>
    </row>
    <row r="22" spans="1:10" ht="24">
      <c r="A22" s="57"/>
      <c r="B22" s="57"/>
      <c r="C22" s="57"/>
      <c r="D22" s="57"/>
      <c r="E22" s="57"/>
      <c r="F22" s="57"/>
      <c r="G22" s="57"/>
      <c r="H22" s="57"/>
      <c r="I22" s="57"/>
      <c r="J22" s="57"/>
    </row>
    <row r="23" spans="1:10" ht="24">
      <c r="A23" s="57"/>
      <c r="B23" s="57"/>
      <c r="C23" s="57"/>
      <c r="D23" s="57"/>
      <c r="E23" s="57"/>
      <c r="F23" s="57"/>
      <c r="G23" s="57"/>
      <c r="H23" s="57"/>
      <c r="I23" s="57"/>
      <c r="J23" s="57"/>
    </row>
    <row r="24" spans="1:10" ht="24">
      <c r="A24" s="57"/>
      <c r="B24" s="57"/>
      <c r="C24" s="57"/>
      <c r="D24" s="57"/>
      <c r="E24" s="57"/>
      <c r="F24" s="57"/>
      <c r="G24" s="57"/>
      <c r="H24" s="57"/>
      <c r="I24" s="57"/>
      <c r="J24" s="57"/>
    </row>
    <row r="25" spans="1:10" ht="24">
      <c r="A25" s="57"/>
      <c r="B25" s="57"/>
      <c r="C25" s="57"/>
      <c r="D25" s="57"/>
      <c r="E25" s="57"/>
      <c r="F25" s="57"/>
      <c r="G25" s="57"/>
      <c r="H25" s="57"/>
      <c r="I25" s="57"/>
      <c r="J25" s="57"/>
    </row>
    <row r="26" spans="1:10" ht="24">
      <c r="A26" s="57"/>
      <c r="B26" s="57"/>
      <c r="C26" s="57"/>
      <c r="D26" s="57"/>
      <c r="E26" s="57"/>
      <c r="F26" s="57"/>
      <c r="G26" s="57"/>
      <c r="H26" s="57"/>
      <c r="I26" s="57"/>
      <c r="J26" s="57"/>
    </row>
    <row r="27" spans="1:10" ht="24">
      <c r="A27" s="57"/>
      <c r="B27" s="57"/>
      <c r="C27" s="57"/>
      <c r="D27" s="57"/>
      <c r="E27" s="57"/>
      <c r="F27" s="57"/>
      <c r="G27" s="57"/>
      <c r="H27" s="57"/>
      <c r="I27" s="57"/>
      <c r="J27" s="57"/>
    </row>
    <row r="28" spans="1:10" ht="24">
      <c r="A28" s="57"/>
      <c r="B28" s="57"/>
      <c r="C28" s="57"/>
      <c r="D28" s="57"/>
      <c r="E28" s="57"/>
      <c r="F28" s="57"/>
      <c r="G28" s="57"/>
      <c r="H28" s="57"/>
      <c r="I28" s="57"/>
      <c r="J28" s="57"/>
    </row>
    <row r="29" spans="1:10" ht="24">
      <c r="A29" s="57"/>
      <c r="B29" s="57"/>
      <c r="C29" s="57"/>
      <c r="D29" s="57"/>
      <c r="E29" s="57"/>
      <c r="F29" s="57"/>
      <c r="G29" s="57"/>
      <c r="H29" s="57"/>
      <c r="I29" s="57"/>
      <c r="J29" s="57"/>
    </row>
    <row r="30" spans="1:10" ht="24">
      <c r="A30" s="57"/>
      <c r="B30" s="57"/>
      <c r="C30" s="57"/>
      <c r="D30" s="57"/>
      <c r="E30" s="57"/>
      <c r="F30" s="57"/>
      <c r="G30" s="57"/>
      <c r="H30" s="57"/>
      <c r="I30" s="57"/>
      <c r="J30" s="57"/>
    </row>
    <row r="31" spans="1:10" ht="24">
      <c r="A31" s="57"/>
      <c r="B31" s="57"/>
      <c r="C31" s="57"/>
      <c r="D31" s="57"/>
      <c r="E31" s="57"/>
      <c r="F31" s="57"/>
      <c r="G31" s="57"/>
      <c r="H31" s="57"/>
      <c r="I31" s="57"/>
      <c r="J31" s="57"/>
    </row>
    <row r="32" spans="1:10" ht="24">
      <c r="A32" s="57"/>
      <c r="B32" s="57"/>
      <c r="C32" s="57"/>
      <c r="D32" s="57"/>
      <c r="E32" s="57"/>
      <c r="F32" s="57"/>
      <c r="G32" s="57"/>
      <c r="H32" s="57"/>
      <c r="I32" s="57"/>
      <c r="J32" s="57"/>
    </row>
    <row r="33" spans="1:10" ht="24">
      <c r="A33" s="57"/>
      <c r="B33" s="57"/>
      <c r="C33" s="57"/>
      <c r="D33" s="57"/>
      <c r="E33" s="57"/>
      <c r="F33" s="57"/>
      <c r="G33" s="57"/>
      <c r="H33" s="57"/>
      <c r="I33" s="57"/>
      <c r="J33" s="57"/>
    </row>
    <row r="34" spans="1:10" ht="24">
      <c r="A34" s="57"/>
      <c r="B34" s="57"/>
      <c r="C34" s="57"/>
      <c r="D34" s="57"/>
      <c r="E34" s="57"/>
      <c r="F34" s="57"/>
      <c r="G34" s="57"/>
      <c r="H34" s="57"/>
      <c r="I34" s="57"/>
      <c r="J34" s="57"/>
    </row>
    <row r="35" spans="1:10" ht="24">
      <c r="A35" s="57"/>
      <c r="B35" s="57"/>
      <c r="C35" s="57"/>
      <c r="D35" s="57"/>
      <c r="E35" s="57"/>
      <c r="F35" s="57"/>
      <c r="G35" s="57"/>
      <c r="H35" s="57"/>
      <c r="I35" s="57"/>
      <c r="J35" s="57"/>
    </row>
    <row r="36" spans="1:10" ht="24">
      <c r="A36" s="57"/>
      <c r="B36" s="57"/>
      <c r="C36" s="57"/>
      <c r="D36" s="57"/>
      <c r="E36" s="57"/>
      <c r="F36" s="57"/>
      <c r="G36" s="57"/>
      <c r="H36" s="57"/>
      <c r="I36" s="57"/>
      <c r="J36" s="57"/>
    </row>
    <row r="37" spans="1:10" ht="24">
      <c r="A37" s="57"/>
      <c r="B37" s="57"/>
      <c r="C37" s="57"/>
      <c r="D37" s="57"/>
      <c r="E37" s="57"/>
      <c r="F37" s="57"/>
      <c r="G37" s="57"/>
      <c r="H37" s="57"/>
      <c r="I37" s="57"/>
      <c r="J37" s="57"/>
    </row>
    <row r="38" spans="1:10" ht="24">
      <c r="A38" s="57"/>
      <c r="B38" s="57"/>
      <c r="C38" s="57"/>
      <c r="D38" s="57"/>
      <c r="E38" s="57"/>
      <c r="F38" s="57"/>
      <c r="G38" s="57"/>
      <c r="H38" s="57"/>
      <c r="I38" s="57"/>
      <c r="J38" s="57"/>
    </row>
  </sheetData>
  <mergeCells count="1">
    <mergeCell ref="A3:I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79"/>
  <sheetViews>
    <sheetView topLeftCell="A25" workbookViewId="0">
      <selection activeCell="C31" sqref="C31"/>
    </sheetView>
  </sheetViews>
  <sheetFormatPr defaultRowHeight="14.25"/>
  <cols>
    <col min="1" max="1" width="37.5" customWidth="1"/>
    <col min="2" max="2" width="15.5" customWidth="1"/>
    <col min="3" max="3" width="18.75" customWidth="1"/>
    <col min="4" max="4" width="14.75" customWidth="1"/>
    <col min="5" max="5" width="32" customWidth="1"/>
    <col min="6" max="6" width="15.25" customWidth="1"/>
    <col min="7" max="7" width="13.5" customWidth="1"/>
    <col min="8" max="8" width="11.875" customWidth="1"/>
    <col min="9" max="9" width="13.5" customWidth="1"/>
  </cols>
  <sheetData>
    <row r="1" spans="1:14" ht="23.25">
      <c r="A1" s="153" t="s">
        <v>150</v>
      </c>
      <c r="B1" s="153"/>
      <c r="C1" s="153"/>
      <c r="D1" s="153"/>
      <c r="E1" s="150" t="s">
        <v>0</v>
      </c>
      <c r="F1" s="150"/>
      <c r="G1" s="150"/>
      <c r="H1" s="150"/>
      <c r="I1" s="150"/>
      <c r="J1" s="71" t="s">
        <v>249</v>
      </c>
      <c r="K1" s="71"/>
      <c r="L1" s="71"/>
      <c r="M1" s="71"/>
      <c r="N1" s="71"/>
    </row>
    <row r="2" spans="1:14" ht="23.25">
      <c r="A2" s="150" t="s">
        <v>0</v>
      </c>
      <c r="B2" s="150"/>
      <c r="C2" s="150"/>
      <c r="D2" s="150"/>
      <c r="E2" s="150" t="s">
        <v>242</v>
      </c>
      <c r="F2" s="150"/>
      <c r="G2" s="150"/>
      <c r="H2" s="150"/>
      <c r="I2" s="150"/>
      <c r="J2" s="71" t="s">
        <v>250</v>
      </c>
      <c r="K2" s="71"/>
      <c r="L2" s="71"/>
      <c r="M2" s="71"/>
      <c r="N2" s="71"/>
    </row>
    <row r="3" spans="1:14" ht="23.25">
      <c r="A3" s="150" t="s">
        <v>151</v>
      </c>
      <c r="B3" s="150"/>
      <c r="C3" s="150"/>
      <c r="D3" s="150"/>
      <c r="E3" s="156" t="s">
        <v>243</v>
      </c>
      <c r="F3" s="156"/>
      <c r="G3" s="156"/>
      <c r="H3" s="156"/>
      <c r="I3" s="156"/>
      <c r="J3" s="71" t="s">
        <v>243</v>
      </c>
      <c r="K3" s="71"/>
      <c r="L3" s="71"/>
      <c r="M3" s="71"/>
      <c r="N3" s="71"/>
    </row>
    <row r="4" spans="1:14" ht="23.25">
      <c r="A4" s="150" t="s">
        <v>152</v>
      </c>
      <c r="B4" s="150"/>
      <c r="C4" s="150"/>
      <c r="D4" s="150"/>
      <c r="E4" s="127" t="s">
        <v>153</v>
      </c>
      <c r="F4" s="56" t="s">
        <v>244</v>
      </c>
      <c r="G4" s="128" t="s">
        <v>245</v>
      </c>
      <c r="H4" s="128" t="s">
        <v>247</v>
      </c>
      <c r="I4" s="128" t="s">
        <v>246</v>
      </c>
    </row>
    <row r="5" spans="1:14" ht="24.75" thickBot="1">
      <c r="A5" s="154" t="s">
        <v>153</v>
      </c>
      <c r="B5" s="154" t="s">
        <v>154</v>
      </c>
      <c r="C5" s="151" t="s">
        <v>155</v>
      </c>
      <c r="D5" s="152"/>
      <c r="E5" s="86" t="s">
        <v>157</v>
      </c>
      <c r="F5" s="76"/>
      <c r="G5" s="87"/>
      <c r="H5" s="76"/>
      <c r="I5" s="76"/>
    </row>
    <row r="6" spans="1:14" ht="24">
      <c r="A6" s="155"/>
      <c r="B6" s="155"/>
      <c r="C6" s="121" t="s">
        <v>156</v>
      </c>
      <c r="D6" s="58" t="s">
        <v>15</v>
      </c>
      <c r="E6" s="76" t="s">
        <v>218</v>
      </c>
      <c r="F6" s="87">
        <v>291000</v>
      </c>
      <c r="G6" s="124" t="s">
        <v>73</v>
      </c>
      <c r="H6" s="76"/>
      <c r="I6" s="125">
        <f>SUM(F6:H6)</f>
        <v>291000</v>
      </c>
    </row>
    <row r="7" spans="1:14" ht="24">
      <c r="A7" s="86" t="s">
        <v>157</v>
      </c>
      <c r="B7" s="76"/>
      <c r="C7" s="76" t="s">
        <v>239</v>
      </c>
      <c r="D7" s="122">
        <v>24587801</v>
      </c>
      <c r="E7" s="76" t="s">
        <v>219</v>
      </c>
      <c r="F7" s="87">
        <v>3427247</v>
      </c>
      <c r="G7" s="124" t="s">
        <v>248</v>
      </c>
      <c r="H7" s="76"/>
      <c r="I7" s="125">
        <f>SUM(F7:H7)</f>
        <v>3427247</v>
      </c>
    </row>
    <row r="8" spans="1:14" ht="24">
      <c r="A8" s="76" t="s">
        <v>218</v>
      </c>
      <c r="B8" s="87">
        <v>291000</v>
      </c>
      <c r="C8" s="76" t="s">
        <v>240</v>
      </c>
      <c r="D8" s="122">
        <v>137384</v>
      </c>
      <c r="E8" s="76" t="s">
        <v>220</v>
      </c>
      <c r="F8" s="87">
        <v>159000</v>
      </c>
      <c r="G8" s="124" t="s">
        <v>248</v>
      </c>
      <c r="H8" s="76"/>
      <c r="I8" s="125">
        <f>SUM(F8:H8)</f>
        <v>159000</v>
      </c>
    </row>
    <row r="9" spans="1:14" ht="24">
      <c r="A9" s="76" t="s">
        <v>219</v>
      </c>
      <c r="B9" s="87">
        <v>3427247</v>
      </c>
      <c r="C9" s="76" t="s">
        <v>241</v>
      </c>
      <c r="D9" s="122">
        <v>158500</v>
      </c>
      <c r="E9" s="86" t="s">
        <v>221</v>
      </c>
      <c r="F9" s="87"/>
      <c r="G9" s="87"/>
      <c r="H9" s="76"/>
      <c r="I9" s="76"/>
    </row>
    <row r="10" spans="1:14" ht="24">
      <c r="A10" s="76" t="s">
        <v>220</v>
      </c>
      <c r="B10" s="87">
        <v>159000</v>
      </c>
      <c r="C10" s="76"/>
      <c r="D10" s="79"/>
      <c r="E10" s="76" t="s">
        <v>222</v>
      </c>
      <c r="F10" s="87">
        <v>10926000</v>
      </c>
      <c r="G10" s="87">
        <v>3345000</v>
      </c>
      <c r="H10" s="76"/>
      <c r="I10" s="125">
        <f t="shared" ref="I10:I26" si="0">SUM(F10:H10)</f>
        <v>14271000</v>
      </c>
    </row>
    <row r="11" spans="1:14" ht="24">
      <c r="A11" s="86" t="s">
        <v>221</v>
      </c>
      <c r="B11" s="87"/>
      <c r="C11" s="76"/>
      <c r="D11" s="79"/>
      <c r="E11" s="76" t="s">
        <v>223</v>
      </c>
      <c r="F11" s="87">
        <v>1816257</v>
      </c>
      <c r="G11" s="87">
        <v>200800</v>
      </c>
      <c r="H11" s="76"/>
      <c r="I11" s="125">
        <f t="shared" si="0"/>
        <v>2017057</v>
      </c>
    </row>
    <row r="12" spans="1:14" ht="24">
      <c r="A12" s="76" t="s">
        <v>222</v>
      </c>
      <c r="B12" s="87">
        <v>14271000</v>
      </c>
      <c r="C12" s="76"/>
      <c r="D12" s="79"/>
      <c r="E12" s="76" t="s">
        <v>224</v>
      </c>
      <c r="F12" s="87">
        <v>263770</v>
      </c>
      <c r="G12" s="87">
        <v>51890</v>
      </c>
      <c r="H12" s="76"/>
      <c r="I12" s="125">
        <f t="shared" si="0"/>
        <v>315660</v>
      </c>
    </row>
    <row r="13" spans="1:14" ht="24">
      <c r="A13" s="76" t="s">
        <v>223</v>
      </c>
      <c r="B13" s="87">
        <v>2017057</v>
      </c>
      <c r="C13" s="76"/>
      <c r="D13" s="79"/>
      <c r="E13" s="76" t="s">
        <v>225</v>
      </c>
      <c r="F13" s="87">
        <v>49890</v>
      </c>
      <c r="G13" s="87"/>
      <c r="H13" s="76"/>
      <c r="I13" s="125">
        <f t="shared" si="0"/>
        <v>49890</v>
      </c>
    </row>
    <row r="14" spans="1:14" ht="24">
      <c r="A14" s="76" t="s">
        <v>224</v>
      </c>
      <c r="B14" s="87">
        <v>315660</v>
      </c>
      <c r="C14" s="76"/>
      <c r="D14" s="79"/>
      <c r="E14" s="76" t="s">
        <v>226</v>
      </c>
      <c r="F14" s="87">
        <v>328680</v>
      </c>
      <c r="G14" s="87"/>
      <c r="H14" s="76"/>
      <c r="I14" s="125">
        <f t="shared" si="0"/>
        <v>328680</v>
      </c>
    </row>
    <row r="15" spans="1:14" ht="24">
      <c r="A15" s="76" t="s">
        <v>225</v>
      </c>
      <c r="B15" s="87">
        <v>49890</v>
      </c>
      <c r="C15" s="76"/>
      <c r="D15" s="79"/>
      <c r="E15" s="76" t="s">
        <v>227</v>
      </c>
      <c r="F15" s="87">
        <v>67600</v>
      </c>
      <c r="G15" s="87"/>
      <c r="H15" s="76"/>
      <c r="I15" s="125">
        <f t="shared" si="0"/>
        <v>67600</v>
      </c>
    </row>
    <row r="16" spans="1:14" ht="24">
      <c r="A16" s="76" t="s">
        <v>226</v>
      </c>
      <c r="B16" s="87">
        <v>328680</v>
      </c>
      <c r="C16" s="76"/>
      <c r="D16" s="79"/>
      <c r="E16" s="76" t="s">
        <v>228</v>
      </c>
      <c r="F16" s="87">
        <v>135050</v>
      </c>
      <c r="G16" s="87"/>
      <c r="H16" s="76"/>
      <c r="I16" s="125">
        <f t="shared" si="0"/>
        <v>135050</v>
      </c>
    </row>
    <row r="17" spans="1:9" ht="24">
      <c r="A17" s="76" t="s">
        <v>227</v>
      </c>
      <c r="B17" s="87">
        <v>67600</v>
      </c>
      <c r="C17" s="76"/>
      <c r="D17" s="79"/>
      <c r="E17" s="76" t="s">
        <v>229</v>
      </c>
      <c r="F17" s="87">
        <v>37350</v>
      </c>
      <c r="G17" s="87"/>
      <c r="H17" s="76"/>
      <c r="I17" s="125">
        <f t="shared" si="0"/>
        <v>37350</v>
      </c>
    </row>
    <row r="18" spans="1:9" ht="24">
      <c r="A18" s="76" t="s">
        <v>228</v>
      </c>
      <c r="B18" s="87">
        <v>135050</v>
      </c>
      <c r="C18" s="76"/>
      <c r="D18" s="79"/>
      <c r="E18" s="76" t="s">
        <v>230</v>
      </c>
      <c r="F18" s="87">
        <v>459290</v>
      </c>
      <c r="G18" s="87">
        <v>266000</v>
      </c>
      <c r="H18" s="76"/>
      <c r="I18" s="125">
        <f t="shared" si="0"/>
        <v>725290</v>
      </c>
    </row>
    <row r="19" spans="1:9" ht="24">
      <c r="A19" s="76" t="s">
        <v>229</v>
      </c>
      <c r="B19" s="87">
        <v>37350</v>
      </c>
      <c r="C19" s="76"/>
      <c r="D19" s="79"/>
      <c r="E19" s="76" t="s">
        <v>231</v>
      </c>
      <c r="F19" s="87">
        <v>1409141</v>
      </c>
      <c r="G19" s="87">
        <v>205300</v>
      </c>
      <c r="H19" s="76"/>
      <c r="I19" s="125">
        <f t="shared" si="0"/>
        <v>1614441</v>
      </c>
    </row>
    <row r="20" spans="1:9" ht="24">
      <c r="A20" s="76" t="s">
        <v>230</v>
      </c>
      <c r="B20" s="87">
        <v>725290</v>
      </c>
      <c r="C20" s="76"/>
      <c r="D20" s="79"/>
      <c r="E20" s="76" t="s">
        <v>232</v>
      </c>
      <c r="F20" s="87">
        <v>32900</v>
      </c>
      <c r="G20" s="87"/>
      <c r="H20" s="76"/>
      <c r="I20" s="125">
        <f t="shared" si="0"/>
        <v>32900</v>
      </c>
    </row>
    <row r="21" spans="1:9" ht="24">
      <c r="A21" s="76" t="s">
        <v>231</v>
      </c>
      <c r="B21" s="87">
        <v>1614441</v>
      </c>
      <c r="C21" s="76"/>
      <c r="D21" s="79"/>
      <c r="E21" s="76" t="s">
        <v>233</v>
      </c>
      <c r="F21" s="87">
        <v>101000</v>
      </c>
      <c r="G21" s="87"/>
      <c r="H21" s="76"/>
      <c r="I21" s="125">
        <f t="shared" si="0"/>
        <v>101000</v>
      </c>
    </row>
    <row r="22" spans="1:9" ht="24">
      <c r="A22" s="76" t="s">
        <v>232</v>
      </c>
      <c r="B22" s="87">
        <v>32900</v>
      </c>
      <c r="C22" s="76"/>
      <c r="D22" s="79"/>
      <c r="E22" s="76" t="s">
        <v>234</v>
      </c>
      <c r="F22" s="87">
        <v>140920</v>
      </c>
      <c r="G22" s="87"/>
      <c r="H22" s="76"/>
      <c r="I22" s="125">
        <f t="shared" si="0"/>
        <v>140920</v>
      </c>
    </row>
    <row r="23" spans="1:9" ht="24">
      <c r="A23" s="76" t="s">
        <v>233</v>
      </c>
      <c r="B23" s="87">
        <v>101000</v>
      </c>
      <c r="C23" s="76"/>
      <c r="D23" s="79"/>
      <c r="E23" s="76" t="s">
        <v>235</v>
      </c>
      <c r="F23" s="87">
        <v>827300</v>
      </c>
      <c r="G23" s="87">
        <v>149500</v>
      </c>
      <c r="H23" s="76"/>
      <c r="I23" s="125">
        <f t="shared" si="0"/>
        <v>976800</v>
      </c>
    </row>
    <row r="24" spans="1:9" ht="24">
      <c r="A24" s="76" t="s">
        <v>234</v>
      </c>
      <c r="B24" s="87">
        <v>140920</v>
      </c>
      <c r="C24" s="76"/>
      <c r="D24" s="79"/>
      <c r="E24" s="76" t="s">
        <v>236</v>
      </c>
      <c r="F24" s="87">
        <v>13500</v>
      </c>
      <c r="G24" s="87"/>
      <c r="H24" s="76"/>
      <c r="I24" s="125">
        <f t="shared" si="0"/>
        <v>13500</v>
      </c>
    </row>
    <row r="25" spans="1:9" ht="24">
      <c r="A25" s="76" t="s">
        <v>235</v>
      </c>
      <c r="B25" s="87">
        <v>976800</v>
      </c>
      <c r="C25" s="76"/>
      <c r="D25" s="79"/>
      <c r="E25" s="76" t="s">
        <v>237</v>
      </c>
      <c r="F25" s="87">
        <v>72000</v>
      </c>
      <c r="G25" s="87"/>
      <c r="H25" s="76"/>
      <c r="I25" s="125">
        <f t="shared" si="0"/>
        <v>72000</v>
      </c>
    </row>
    <row r="26" spans="1:9" ht="24">
      <c r="A26" s="76" t="s">
        <v>236</v>
      </c>
      <c r="B26" s="87">
        <v>13500</v>
      </c>
      <c r="C26" s="76"/>
      <c r="D26" s="79"/>
      <c r="E26" s="76" t="s">
        <v>238</v>
      </c>
      <c r="F26" s="87">
        <v>8300</v>
      </c>
      <c r="G26" s="87">
        <v>99000</v>
      </c>
      <c r="H26" s="76"/>
      <c r="I26" s="125">
        <f t="shared" si="0"/>
        <v>107300</v>
      </c>
    </row>
    <row r="27" spans="1:9" ht="24">
      <c r="A27" s="76" t="s">
        <v>237</v>
      </c>
      <c r="B27" s="87">
        <v>72000</v>
      </c>
      <c r="C27" s="76"/>
      <c r="D27" s="79"/>
      <c r="E27" s="72" t="s">
        <v>29</v>
      </c>
      <c r="F27" s="126">
        <f>SUM(F6:F26)</f>
        <v>20566195</v>
      </c>
      <c r="G27" s="126">
        <f>SUM(G5:G26)</f>
        <v>4317490</v>
      </c>
      <c r="H27" s="129" t="s">
        <v>73</v>
      </c>
      <c r="I27" s="126">
        <f>SUM(I5:I26)</f>
        <v>24883685</v>
      </c>
    </row>
    <row r="28" spans="1:9" ht="24">
      <c r="A28" s="76" t="s">
        <v>238</v>
      </c>
      <c r="B28" s="87">
        <v>107300</v>
      </c>
      <c r="C28" s="76"/>
      <c r="D28" s="79"/>
      <c r="E28" s="57"/>
      <c r="F28" s="1"/>
    </row>
    <row r="29" spans="1:9" ht="24.75" thickBot="1">
      <c r="A29" s="91" t="s">
        <v>29</v>
      </c>
      <c r="B29" s="123">
        <f>SUM(B8:B28)</f>
        <v>24883685</v>
      </c>
      <c r="C29" s="77"/>
      <c r="D29" s="123">
        <f>SUM(D7:D28)</f>
        <v>24883685</v>
      </c>
      <c r="E29" s="57"/>
      <c r="F29" s="1"/>
    </row>
    <row r="30" spans="1:9" ht="24.75" thickTop="1">
      <c r="A30" s="57"/>
      <c r="B30" s="57"/>
      <c r="C30" s="57"/>
      <c r="D30" s="57"/>
      <c r="E30" s="57"/>
      <c r="F30" s="1"/>
    </row>
    <row r="31" spans="1:9" ht="24">
      <c r="A31" s="57"/>
      <c r="B31" s="57"/>
      <c r="C31" s="57"/>
      <c r="D31" s="57"/>
      <c r="E31" s="150" t="s">
        <v>0</v>
      </c>
      <c r="F31" s="150"/>
      <c r="G31" s="150"/>
      <c r="H31" s="150"/>
      <c r="I31" s="150"/>
    </row>
    <row r="32" spans="1:9" ht="24">
      <c r="A32" s="57"/>
      <c r="B32" s="57"/>
      <c r="C32" s="57"/>
      <c r="D32" s="57"/>
      <c r="E32" s="150" t="s">
        <v>251</v>
      </c>
      <c r="F32" s="150"/>
      <c r="G32" s="150"/>
      <c r="H32" s="150"/>
      <c r="I32" s="150"/>
    </row>
    <row r="33" spans="1:9" ht="24">
      <c r="A33" s="57"/>
      <c r="B33" s="57"/>
      <c r="C33" s="57"/>
      <c r="D33" s="57"/>
      <c r="E33" s="150" t="s">
        <v>252</v>
      </c>
      <c r="F33" s="150"/>
      <c r="G33" s="150"/>
      <c r="H33" s="150"/>
      <c r="I33" s="150"/>
    </row>
    <row r="34" spans="1:9" ht="24">
      <c r="A34" s="57"/>
      <c r="B34" s="57"/>
      <c r="C34" s="57"/>
      <c r="D34" s="57"/>
      <c r="E34" s="72" t="s">
        <v>253</v>
      </c>
      <c r="F34" s="69" t="s">
        <v>244</v>
      </c>
      <c r="G34" s="128" t="s">
        <v>245</v>
      </c>
      <c r="H34" s="72" t="s">
        <v>247</v>
      </c>
      <c r="I34" s="72" t="s">
        <v>246</v>
      </c>
    </row>
    <row r="35" spans="1:9" ht="24">
      <c r="A35" s="57"/>
      <c r="B35" s="57"/>
      <c r="C35" s="57"/>
      <c r="D35" s="57"/>
      <c r="E35" s="76" t="s">
        <v>254</v>
      </c>
      <c r="F35" s="87">
        <v>20270311</v>
      </c>
      <c r="G35" s="87">
        <v>4317490</v>
      </c>
      <c r="H35" s="90" t="s">
        <v>73</v>
      </c>
      <c r="I35" s="87">
        <v>24587801</v>
      </c>
    </row>
    <row r="36" spans="1:9" ht="24">
      <c r="A36" s="57"/>
      <c r="B36" s="57"/>
      <c r="C36" s="57"/>
      <c r="D36" s="57"/>
      <c r="E36" s="76" t="s">
        <v>240</v>
      </c>
      <c r="F36" s="87">
        <v>137384</v>
      </c>
      <c r="G36" s="124" t="s">
        <v>73</v>
      </c>
      <c r="H36" s="90" t="s">
        <v>73</v>
      </c>
      <c r="I36" s="87">
        <v>137384</v>
      </c>
    </row>
    <row r="37" spans="1:9" ht="24">
      <c r="A37" s="57"/>
      <c r="B37" s="57"/>
      <c r="C37" s="57"/>
      <c r="D37" s="57"/>
      <c r="E37" s="76" t="s">
        <v>255</v>
      </c>
      <c r="F37" s="87">
        <v>158500</v>
      </c>
      <c r="G37" s="124" t="s">
        <v>73</v>
      </c>
      <c r="H37" s="90" t="s">
        <v>73</v>
      </c>
      <c r="I37" s="87">
        <v>158500</v>
      </c>
    </row>
    <row r="38" spans="1:9" ht="24">
      <c r="A38" s="57"/>
      <c r="B38" s="57"/>
      <c r="C38" s="57"/>
      <c r="D38" s="57"/>
      <c r="E38" s="76"/>
      <c r="F38" s="87"/>
      <c r="G38" s="87"/>
      <c r="H38" s="76"/>
      <c r="I38" s="76"/>
    </row>
    <row r="39" spans="1:9" ht="24">
      <c r="A39" s="57"/>
      <c r="B39" s="57"/>
      <c r="C39" s="57"/>
      <c r="D39" s="57"/>
      <c r="E39" s="76"/>
      <c r="F39" s="87"/>
      <c r="G39" s="87"/>
      <c r="H39" s="76"/>
      <c r="I39" s="76"/>
    </row>
    <row r="40" spans="1:9" ht="24">
      <c r="A40" s="1"/>
      <c r="B40" s="1"/>
      <c r="C40" s="1"/>
      <c r="D40" s="1"/>
      <c r="E40" s="3"/>
      <c r="F40" s="87"/>
      <c r="G40" s="87"/>
      <c r="H40" s="76"/>
      <c r="I40" s="76"/>
    </row>
    <row r="41" spans="1:9" ht="24" thickBot="1">
      <c r="A41" s="1"/>
      <c r="B41" s="1"/>
      <c r="C41" s="1"/>
      <c r="D41" s="1"/>
      <c r="E41" s="15" t="s">
        <v>29</v>
      </c>
      <c r="F41" s="130">
        <f>SUM(F35:F40)</f>
        <v>20566195</v>
      </c>
      <c r="G41" s="130">
        <f>SUM(G35:G40)</f>
        <v>4317490</v>
      </c>
      <c r="H41" s="131" t="s">
        <v>73</v>
      </c>
      <c r="I41" s="123">
        <f>SUM(I35:I40)</f>
        <v>24883685</v>
      </c>
    </row>
    <row r="42" spans="1:9" ht="24" thickTop="1">
      <c r="A42" s="1"/>
      <c r="B42" s="1"/>
      <c r="C42" s="1"/>
      <c r="D42" s="1"/>
      <c r="E42" s="1"/>
      <c r="F42" s="1"/>
    </row>
    <row r="43" spans="1:9" ht="23.25">
      <c r="A43" s="1"/>
      <c r="B43" s="1"/>
      <c r="C43" s="1"/>
      <c r="D43" s="1"/>
      <c r="E43" s="1"/>
      <c r="F43" s="1"/>
    </row>
    <row r="44" spans="1:9" ht="23.25">
      <c r="A44" s="1"/>
      <c r="B44" s="1"/>
      <c r="C44" s="1"/>
      <c r="D44" s="1"/>
      <c r="E44" s="1"/>
      <c r="F44" s="1"/>
    </row>
    <row r="45" spans="1:9" ht="23.25">
      <c r="A45" s="1"/>
      <c r="B45" s="1"/>
      <c r="C45" s="1"/>
      <c r="D45" s="1"/>
      <c r="E45" s="1"/>
      <c r="F45" s="1"/>
    </row>
    <row r="46" spans="1:9" ht="23.25">
      <c r="A46" s="1"/>
      <c r="B46" s="1"/>
      <c r="C46" s="1"/>
      <c r="D46" s="1"/>
      <c r="E46" s="1"/>
      <c r="F46" s="1"/>
    </row>
    <row r="47" spans="1:9" ht="23.25">
      <c r="A47" s="1"/>
      <c r="B47" s="1"/>
      <c r="C47" s="1"/>
      <c r="D47" s="1"/>
      <c r="E47" s="1"/>
      <c r="F47" s="1"/>
    </row>
    <row r="48" spans="1:9" ht="23.25">
      <c r="A48" s="1"/>
      <c r="B48" s="1"/>
      <c r="C48" s="1"/>
      <c r="D48" s="1"/>
      <c r="E48" s="1"/>
      <c r="F48" s="1"/>
    </row>
    <row r="49" spans="1:6" ht="23.25">
      <c r="A49" s="1"/>
      <c r="B49" s="1"/>
      <c r="C49" s="1"/>
      <c r="D49" s="1"/>
      <c r="E49" s="1"/>
      <c r="F49" s="1"/>
    </row>
    <row r="50" spans="1:6" ht="23.25">
      <c r="A50" s="1"/>
      <c r="B50" s="1"/>
      <c r="C50" s="1"/>
      <c r="D50" s="1"/>
      <c r="E50" s="1"/>
      <c r="F50" s="1"/>
    </row>
    <row r="51" spans="1:6" ht="23.25">
      <c r="A51" s="1"/>
      <c r="B51" s="1"/>
      <c r="C51" s="1"/>
      <c r="D51" s="1"/>
      <c r="E51" s="1"/>
      <c r="F51" s="1"/>
    </row>
    <row r="52" spans="1:6" ht="23.25">
      <c r="A52" s="1"/>
      <c r="B52" s="1"/>
      <c r="C52" s="1"/>
      <c r="D52" s="1"/>
      <c r="E52" s="1"/>
      <c r="F52" s="1"/>
    </row>
    <row r="53" spans="1:6" ht="23.25">
      <c r="A53" s="1"/>
      <c r="B53" s="1"/>
      <c r="C53" s="1"/>
      <c r="D53" s="1"/>
      <c r="E53" s="1"/>
      <c r="F53" s="1"/>
    </row>
    <row r="54" spans="1:6" ht="23.25">
      <c r="A54" s="1"/>
      <c r="B54" s="1"/>
      <c r="C54" s="1"/>
      <c r="D54" s="1"/>
      <c r="E54" s="1"/>
      <c r="F54" s="1"/>
    </row>
    <row r="55" spans="1:6" ht="23.25">
      <c r="A55" s="1"/>
      <c r="B55" s="1"/>
      <c r="C55" s="1"/>
      <c r="D55" s="1"/>
      <c r="E55" s="1"/>
      <c r="F55" s="1"/>
    </row>
    <row r="56" spans="1:6" ht="23.25">
      <c r="A56" s="1"/>
      <c r="B56" s="1"/>
      <c r="C56" s="1"/>
      <c r="D56" s="1"/>
      <c r="E56" s="1"/>
      <c r="F56" s="1"/>
    </row>
    <row r="57" spans="1:6" ht="23.25">
      <c r="A57" s="1"/>
      <c r="B57" s="1"/>
      <c r="C57" s="1"/>
      <c r="D57" s="1"/>
      <c r="E57" s="1"/>
      <c r="F57" s="1"/>
    </row>
    <row r="58" spans="1:6" ht="23.25">
      <c r="A58" s="1"/>
      <c r="B58" s="1"/>
      <c r="C58" s="1"/>
      <c r="D58" s="1"/>
      <c r="E58" s="1"/>
      <c r="F58" s="1"/>
    </row>
    <row r="59" spans="1:6" ht="23.25">
      <c r="A59" s="1"/>
      <c r="B59" s="1"/>
      <c r="C59" s="1"/>
      <c r="D59" s="1"/>
      <c r="E59" s="1"/>
      <c r="F59" s="1"/>
    </row>
    <row r="60" spans="1:6" ht="23.25">
      <c r="A60" s="1"/>
      <c r="B60" s="1"/>
      <c r="C60" s="1"/>
      <c r="D60" s="1"/>
      <c r="E60" s="1"/>
      <c r="F60" s="1"/>
    </row>
    <row r="61" spans="1:6" ht="23.25">
      <c r="A61" s="1"/>
      <c r="B61" s="1"/>
      <c r="C61" s="1"/>
      <c r="D61" s="1"/>
      <c r="E61" s="1"/>
      <c r="F61" s="1"/>
    </row>
    <row r="62" spans="1:6" ht="23.25">
      <c r="A62" s="1"/>
      <c r="B62" s="1"/>
      <c r="C62" s="1"/>
      <c r="D62" s="1"/>
      <c r="E62" s="1"/>
      <c r="F62" s="1"/>
    </row>
    <row r="63" spans="1:6" ht="23.25">
      <c r="A63" s="1"/>
      <c r="B63" s="1"/>
      <c r="C63" s="1"/>
      <c r="D63" s="1"/>
      <c r="E63" s="1"/>
      <c r="F63" s="1"/>
    </row>
    <row r="64" spans="1:6" ht="23.25">
      <c r="A64" s="1"/>
      <c r="B64" s="1"/>
      <c r="C64" s="1"/>
      <c r="D64" s="1"/>
      <c r="E64" s="1"/>
      <c r="F64" s="1"/>
    </row>
    <row r="65" spans="1:6" ht="23.25">
      <c r="A65" s="1"/>
      <c r="B65" s="1"/>
      <c r="C65" s="1"/>
      <c r="D65" s="1"/>
      <c r="E65" s="1"/>
      <c r="F65" s="1"/>
    </row>
    <row r="66" spans="1:6" ht="23.25">
      <c r="A66" s="1"/>
      <c r="B66" s="1"/>
      <c r="C66" s="1"/>
      <c r="D66" s="1"/>
      <c r="E66" s="1"/>
      <c r="F66" s="1"/>
    </row>
    <row r="67" spans="1:6" ht="23.25">
      <c r="A67" s="1"/>
      <c r="B67" s="1"/>
      <c r="C67" s="1"/>
      <c r="D67" s="1"/>
      <c r="E67" s="1"/>
      <c r="F67" s="1"/>
    </row>
    <row r="68" spans="1:6" ht="23.25">
      <c r="A68" s="1"/>
      <c r="B68" s="1"/>
      <c r="C68" s="1"/>
      <c r="D68" s="1"/>
      <c r="E68" s="1"/>
      <c r="F68" s="1"/>
    </row>
    <row r="69" spans="1:6" ht="23.25">
      <c r="A69" s="1"/>
      <c r="B69" s="1"/>
      <c r="C69" s="1"/>
      <c r="D69" s="1"/>
      <c r="E69" s="1"/>
      <c r="F69" s="1"/>
    </row>
    <row r="70" spans="1:6" ht="23.25">
      <c r="A70" s="1"/>
      <c r="B70" s="1"/>
      <c r="C70" s="1"/>
      <c r="D70" s="1"/>
      <c r="E70" s="1"/>
      <c r="F70" s="1"/>
    </row>
    <row r="71" spans="1:6" ht="23.25">
      <c r="A71" s="1"/>
      <c r="B71" s="1"/>
      <c r="C71" s="1"/>
      <c r="D71" s="1"/>
      <c r="E71" s="1"/>
      <c r="F71" s="1"/>
    </row>
    <row r="72" spans="1:6" ht="23.25">
      <c r="A72" s="1"/>
      <c r="B72" s="1"/>
      <c r="C72" s="1"/>
      <c r="D72" s="1"/>
      <c r="E72" s="1"/>
      <c r="F72" s="1"/>
    </row>
    <row r="73" spans="1:6" ht="23.25">
      <c r="A73" s="1"/>
      <c r="B73" s="1"/>
      <c r="C73" s="1"/>
      <c r="D73" s="1"/>
      <c r="E73" s="1"/>
      <c r="F73" s="1"/>
    </row>
    <row r="74" spans="1:6" ht="23.25">
      <c r="A74" s="1"/>
      <c r="B74" s="1"/>
      <c r="C74" s="1"/>
      <c r="D74" s="1"/>
      <c r="E74" s="1"/>
      <c r="F74" s="1"/>
    </row>
    <row r="75" spans="1:6" ht="23.25">
      <c r="A75" s="1"/>
      <c r="B75" s="1"/>
      <c r="C75" s="1"/>
      <c r="D75" s="1"/>
      <c r="E75" s="1"/>
      <c r="F75" s="1"/>
    </row>
    <row r="76" spans="1:6" ht="23.25">
      <c r="A76" s="1"/>
      <c r="B76" s="1"/>
      <c r="C76" s="1"/>
      <c r="D76" s="1"/>
      <c r="E76" s="1"/>
      <c r="F76" s="1"/>
    </row>
    <row r="77" spans="1:6" ht="23.25">
      <c r="A77" s="1"/>
      <c r="B77" s="1"/>
      <c r="C77" s="1"/>
      <c r="D77" s="1"/>
      <c r="E77" s="1"/>
      <c r="F77" s="1"/>
    </row>
    <row r="78" spans="1:6" ht="23.25">
      <c r="A78" s="1"/>
      <c r="B78" s="1"/>
      <c r="C78" s="1"/>
      <c r="D78" s="1"/>
      <c r="E78" s="1"/>
      <c r="F78" s="1"/>
    </row>
    <row r="79" spans="1:6" ht="23.25">
      <c r="A79" s="1"/>
      <c r="B79" s="1"/>
      <c r="C79" s="1"/>
      <c r="D79" s="1"/>
      <c r="E79" s="1"/>
      <c r="F79" s="1"/>
    </row>
  </sheetData>
  <mergeCells count="13">
    <mergeCell ref="E31:I31"/>
    <mergeCell ref="E32:I32"/>
    <mergeCell ref="E33:I33"/>
    <mergeCell ref="E1:I1"/>
    <mergeCell ref="E2:I2"/>
    <mergeCell ref="E3:I3"/>
    <mergeCell ref="C5:D5"/>
    <mergeCell ref="A1:D1"/>
    <mergeCell ref="A3:D3"/>
    <mergeCell ref="A4:D4"/>
    <mergeCell ref="A2:D2"/>
    <mergeCell ref="A5:A6"/>
    <mergeCell ref="B5:B6"/>
  </mergeCells>
  <pageMargins left="0.53" right="0.2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76"/>
  <sheetViews>
    <sheetView topLeftCell="A43" workbookViewId="0">
      <selection sqref="A1:XFD1048576"/>
    </sheetView>
  </sheetViews>
  <sheetFormatPr defaultRowHeight="14.25"/>
  <cols>
    <col min="1" max="1" width="40.25" customWidth="1"/>
    <col min="2" max="2" width="15.375" customWidth="1"/>
    <col min="3" max="3" width="14.875" customWidth="1"/>
    <col min="4" max="4" width="4.25" customWidth="1"/>
    <col min="5" max="5" width="13.375" customWidth="1"/>
    <col min="7" max="7" width="21" customWidth="1"/>
    <col min="8" max="8" width="14.75" customWidth="1"/>
  </cols>
  <sheetData>
    <row r="1" spans="1:14" ht="17.25" customHeight="1">
      <c r="A1" s="157" t="s">
        <v>68</v>
      </c>
      <c r="B1" s="157"/>
      <c r="C1" s="157"/>
      <c r="D1" s="157"/>
      <c r="E1" s="157"/>
      <c r="F1" s="20"/>
      <c r="G1" s="20"/>
      <c r="H1" s="20"/>
      <c r="I1" s="20"/>
      <c r="J1" s="20"/>
      <c r="K1" s="20"/>
      <c r="L1" s="20"/>
      <c r="M1" s="1"/>
      <c r="N1" s="1"/>
    </row>
    <row r="2" spans="1:14" ht="17.25" customHeight="1">
      <c r="A2" s="157" t="s">
        <v>69</v>
      </c>
      <c r="B2" s="157"/>
      <c r="C2" s="157"/>
      <c r="D2" s="157"/>
      <c r="E2" s="157"/>
      <c r="F2" s="20"/>
      <c r="G2" s="20"/>
      <c r="H2" s="20"/>
      <c r="I2" s="20"/>
      <c r="J2" s="20"/>
      <c r="K2" s="20"/>
      <c r="L2" s="20"/>
      <c r="M2" s="1"/>
      <c r="N2" s="1"/>
    </row>
    <row r="3" spans="1:14" ht="20.25" customHeight="1">
      <c r="A3" s="158" t="s">
        <v>70</v>
      </c>
      <c r="B3" s="158"/>
      <c r="C3" s="158"/>
      <c r="D3" s="158"/>
      <c r="E3" s="158"/>
      <c r="F3" s="20"/>
      <c r="G3" s="20"/>
      <c r="H3" s="20"/>
      <c r="I3" s="20"/>
      <c r="J3" s="20"/>
      <c r="K3" s="20"/>
      <c r="L3" s="20"/>
      <c r="M3" s="1"/>
      <c r="N3" s="1"/>
    </row>
    <row r="4" spans="1:14" ht="18" customHeight="1">
      <c r="A4" s="45" t="s">
        <v>2</v>
      </c>
      <c r="B4" s="46" t="s">
        <v>28</v>
      </c>
      <c r="C4" s="46" t="s">
        <v>71</v>
      </c>
      <c r="D4" s="46" t="s">
        <v>72</v>
      </c>
      <c r="E4" s="46" t="s">
        <v>75</v>
      </c>
      <c r="F4" s="20"/>
      <c r="G4" s="20"/>
      <c r="H4" s="20"/>
      <c r="I4" s="20"/>
      <c r="J4" s="20"/>
      <c r="K4" s="20"/>
      <c r="L4" s="20"/>
      <c r="M4" s="1"/>
      <c r="N4" s="1"/>
    </row>
    <row r="5" spans="1:14" ht="17.25" customHeight="1">
      <c r="A5" s="48"/>
      <c r="B5" s="47"/>
      <c r="C5" s="47"/>
      <c r="D5" s="47" t="s">
        <v>73</v>
      </c>
      <c r="E5" s="47" t="s">
        <v>76</v>
      </c>
      <c r="F5" s="20"/>
      <c r="G5" s="20"/>
      <c r="H5" s="20"/>
      <c r="I5" s="20"/>
      <c r="J5" s="20"/>
      <c r="K5" s="20"/>
      <c r="L5" s="20"/>
      <c r="M5" s="1"/>
      <c r="N5" s="1"/>
    </row>
    <row r="6" spans="1:14" ht="19.5" customHeight="1">
      <c r="A6" s="35" t="s">
        <v>77</v>
      </c>
      <c r="B6" s="14"/>
      <c r="C6" s="14"/>
      <c r="D6" s="24"/>
      <c r="E6" s="24"/>
      <c r="F6" s="20"/>
      <c r="G6" s="20"/>
      <c r="H6" s="20"/>
      <c r="I6" s="20"/>
      <c r="J6" s="20"/>
      <c r="K6" s="20"/>
      <c r="L6" s="20"/>
      <c r="M6" s="1"/>
      <c r="N6" s="1"/>
    </row>
    <row r="7" spans="1:14" ht="18" customHeight="1">
      <c r="A7" s="35" t="s">
        <v>57</v>
      </c>
      <c r="B7" s="14"/>
      <c r="C7" s="14"/>
      <c r="D7" s="14"/>
      <c r="E7" s="14"/>
      <c r="F7" s="20"/>
      <c r="G7" s="20"/>
      <c r="H7" s="20"/>
      <c r="I7" s="20"/>
      <c r="J7" s="20"/>
      <c r="K7" s="20"/>
      <c r="L7" s="20"/>
      <c r="M7" s="1"/>
      <c r="N7" s="1"/>
    </row>
    <row r="8" spans="1:14" ht="20.25" customHeight="1">
      <c r="A8" s="25" t="s">
        <v>78</v>
      </c>
      <c r="B8" s="18">
        <v>240000</v>
      </c>
      <c r="C8" s="18">
        <v>367009.29</v>
      </c>
      <c r="D8" s="134" t="s">
        <v>72</v>
      </c>
      <c r="E8" s="18">
        <v>127009.29</v>
      </c>
      <c r="F8" s="20"/>
      <c r="G8" s="29">
        <v>127009.29</v>
      </c>
      <c r="H8" s="29">
        <v>28428.3</v>
      </c>
      <c r="I8" s="20"/>
      <c r="J8" s="20"/>
      <c r="K8" s="20"/>
      <c r="L8" s="20"/>
      <c r="M8" s="1"/>
      <c r="N8" s="1"/>
    </row>
    <row r="9" spans="1:14" ht="20.25" customHeight="1">
      <c r="A9" s="25" t="s">
        <v>79</v>
      </c>
      <c r="B9" s="18">
        <v>366500</v>
      </c>
      <c r="C9" s="18">
        <v>338071.7</v>
      </c>
      <c r="D9" s="134" t="s">
        <v>73</v>
      </c>
      <c r="E9" s="18">
        <v>28428.3</v>
      </c>
      <c r="F9" s="20"/>
      <c r="G9" s="29"/>
      <c r="H9" s="29">
        <v>113984.19</v>
      </c>
      <c r="I9" s="20"/>
      <c r="J9" s="20"/>
      <c r="K9" s="20"/>
      <c r="L9" s="20"/>
      <c r="M9" s="1"/>
      <c r="N9" s="1"/>
    </row>
    <row r="10" spans="1:14" ht="18" customHeight="1">
      <c r="A10" s="25" t="s">
        <v>80</v>
      </c>
      <c r="B10" s="18">
        <v>500000</v>
      </c>
      <c r="C10" s="18">
        <v>543207.88</v>
      </c>
      <c r="D10" s="134" t="s">
        <v>72</v>
      </c>
      <c r="E10" s="18">
        <v>43207.88</v>
      </c>
      <c r="F10" s="20"/>
      <c r="G10" s="29">
        <v>43207.88</v>
      </c>
      <c r="H10" s="29">
        <v>77381</v>
      </c>
      <c r="I10" s="20"/>
      <c r="J10" s="20"/>
      <c r="K10" s="20"/>
      <c r="L10" s="20"/>
      <c r="M10" s="1"/>
      <c r="N10" s="1"/>
    </row>
    <row r="11" spans="1:14" ht="19.5" customHeight="1">
      <c r="A11" s="25" t="s">
        <v>81</v>
      </c>
      <c r="B11" s="18">
        <v>650000</v>
      </c>
      <c r="C11" s="18">
        <v>1598870</v>
      </c>
      <c r="D11" s="134" t="s">
        <v>72</v>
      </c>
      <c r="E11" s="18">
        <v>948870</v>
      </c>
      <c r="F11" s="20"/>
      <c r="G11" s="29">
        <v>948870</v>
      </c>
      <c r="H11" s="29">
        <f>SUM(H8:H10)</f>
        <v>219793.49</v>
      </c>
      <c r="I11" s="20"/>
      <c r="J11" s="20"/>
      <c r="K11" s="20"/>
      <c r="L11" s="20"/>
      <c r="M11" s="1"/>
      <c r="N11" s="1"/>
    </row>
    <row r="12" spans="1:14" ht="20.25" customHeight="1">
      <c r="A12" s="25" t="s">
        <v>82</v>
      </c>
      <c r="B12" s="18">
        <v>23742500</v>
      </c>
      <c r="C12" s="18">
        <v>23628515.809999999</v>
      </c>
      <c r="D12" s="134" t="s">
        <v>73</v>
      </c>
      <c r="E12" s="18">
        <v>113984.19</v>
      </c>
      <c r="F12" s="20"/>
      <c r="G12" s="29"/>
      <c r="H12" s="29"/>
      <c r="I12" s="20"/>
      <c r="J12" s="20"/>
      <c r="K12" s="20"/>
      <c r="L12" s="20"/>
      <c r="M12" s="1"/>
      <c r="N12" s="1"/>
    </row>
    <row r="13" spans="1:14" ht="19.5" customHeight="1">
      <c r="A13" s="25" t="s">
        <v>83</v>
      </c>
      <c r="B13" s="18">
        <v>31000</v>
      </c>
      <c r="C13" s="18">
        <v>62020</v>
      </c>
      <c r="D13" s="134" t="s">
        <v>72</v>
      </c>
      <c r="E13" s="18">
        <v>31020</v>
      </c>
      <c r="F13" s="20"/>
      <c r="G13" s="29">
        <v>31020</v>
      </c>
      <c r="H13" s="29"/>
      <c r="I13" s="20"/>
      <c r="J13" s="20"/>
      <c r="K13" s="20"/>
      <c r="L13" s="20"/>
      <c r="M13" s="1"/>
      <c r="N13" s="1"/>
    </row>
    <row r="14" spans="1:14" ht="19.5" customHeight="1">
      <c r="A14" s="21" t="s">
        <v>84</v>
      </c>
      <c r="B14" s="27">
        <v>16700000</v>
      </c>
      <c r="C14" s="27">
        <v>16622619</v>
      </c>
      <c r="D14" s="134" t="s">
        <v>73</v>
      </c>
      <c r="E14" s="27">
        <v>77381</v>
      </c>
      <c r="F14" s="20"/>
      <c r="G14" s="29"/>
      <c r="H14" s="29"/>
      <c r="I14" s="20"/>
      <c r="J14" s="20"/>
      <c r="K14" s="20"/>
      <c r="L14" s="20"/>
      <c r="M14" s="1"/>
      <c r="N14" s="1"/>
    </row>
    <row r="15" spans="1:14" ht="24" thickBot="1">
      <c r="A15" s="140" t="s">
        <v>85</v>
      </c>
      <c r="B15" s="30">
        <f>SUM(B8:B14)</f>
        <v>42230000</v>
      </c>
      <c r="C15" s="19">
        <f>SUM(C8:C14)</f>
        <v>43160313.68</v>
      </c>
      <c r="D15" s="135" t="s">
        <v>72</v>
      </c>
      <c r="E15" s="28">
        <v>930313.68</v>
      </c>
      <c r="F15" s="20"/>
      <c r="G15" s="138">
        <f>SUM(G8:G14)</f>
        <v>1150107.17</v>
      </c>
      <c r="H15" s="20"/>
      <c r="I15" s="20"/>
      <c r="J15" s="20"/>
      <c r="K15" s="20"/>
      <c r="L15" s="20"/>
      <c r="M15" s="1"/>
      <c r="N15" s="1"/>
    </row>
    <row r="16" spans="1:14" ht="24.75" thickTop="1" thickBot="1">
      <c r="A16" s="26" t="s">
        <v>104</v>
      </c>
      <c r="B16" s="23"/>
      <c r="C16" s="32">
        <v>43160313.68</v>
      </c>
      <c r="D16" s="20"/>
      <c r="E16" s="20"/>
      <c r="F16" s="20"/>
      <c r="G16" s="138"/>
      <c r="H16" s="20"/>
      <c r="I16" s="20"/>
      <c r="J16" s="20"/>
      <c r="K16" s="20"/>
      <c r="L16" s="20"/>
      <c r="M16" s="1"/>
      <c r="N16" s="1"/>
    </row>
    <row r="17" spans="1:14" ht="24.75" thickTop="1" thickBot="1">
      <c r="A17" s="26" t="s">
        <v>105</v>
      </c>
      <c r="B17" s="23"/>
      <c r="C17" s="33">
        <v>14647635</v>
      </c>
      <c r="D17" s="20"/>
      <c r="E17" s="20"/>
      <c r="F17" s="20"/>
      <c r="G17" s="20"/>
      <c r="H17" s="20"/>
      <c r="I17" s="20"/>
      <c r="J17" s="20"/>
      <c r="K17" s="20"/>
      <c r="L17" s="20"/>
      <c r="M17" s="1"/>
      <c r="N17" s="1"/>
    </row>
    <row r="18" spans="1:14" ht="24" thickTop="1">
      <c r="A18" s="26" t="s">
        <v>106</v>
      </c>
      <c r="B18" s="23"/>
      <c r="C18" s="36">
        <v>14647635</v>
      </c>
      <c r="D18" s="20"/>
      <c r="E18" s="20"/>
      <c r="F18" s="20"/>
      <c r="G18" s="20"/>
      <c r="H18" s="20"/>
      <c r="I18" s="20"/>
      <c r="J18" s="20"/>
      <c r="K18" s="20"/>
      <c r="L18" s="20"/>
      <c r="M18" s="1"/>
      <c r="N18" s="1"/>
    </row>
    <row r="19" spans="1:14" ht="21.75" customHeight="1">
      <c r="A19" s="45" t="s">
        <v>2</v>
      </c>
      <c r="B19" s="46" t="s">
        <v>28</v>
      </c>
      <c r="C19" s="46" t="s">
        <v>86</v>
      </c>
      <c r="D19" s="46" t="s">
        <v>72</v>
      </c>
      <c r="E19" s="46" t="s">
        <v>75</v>
      </c>
      <c r="F19" s="20"/>
      <c r="G19" s="20"/>
      <c r="H19" s="20"/>
      <c r="I19" s="20"/>
      <c r="J19" s="20"/>
      <c r="K19" s="20"/>
      <c r="L19" s="20"/>
      <c r="M19" s="1"/>
      <c r="N19" s="1"/>
    </row>
    <row r="20" spans="1:14" ht="15.75" customHeight="1">
      <c r="A20" s="21"/>
      <c r="B20" s="22"/>
      <c r="C20" s="22"/>
      <c r="D20" s="47" t="s">
        <v>73</v>
      </c>
      <c r="E20" s="47" t="s">
        <v>76</v>
      </c>
      <c r="F20" s="20"/>
      <c r="G20" s="20"/>
      <c r="H20" s="20"/>
      <c r="I20" s="20"/>
      <c r="J20" s="20"/>
      <c r="K20" s="20"/>
      <c r="L20" s="20"/>
      <c r="M20" s="1"/>
      <c r="N20" s="1"/>
    </row>
    <row r="21" spans="1:14" ht="20.25" customHeight="1">
      <c r="A21" s="35" t="s">
        <v>87</v>
      </c>
      <c r="B21" s="18"/>
      <c r="C21" s="18"/>
      <c r="D21" s="18"/>
      <c r="E21" s="18"/>
      <c r="F21" s="20"/>
      <c r="G21" s="20"/>
      <c r="H21" s="20"/>
      <c r="I21" s="20"/>
      <c r="J21" s="20"/>
      <c r="K21" s="20"/>
      <c r="L21" s="20"/>
      <c r="M21" s="1"/>
      <c r="N21" s="1"/>
    </row>
    <row r="22" spans="1:14" ht="17.25" customHeight="1">
      <c r="A22" s="25" t="s">
        <v>88</v>
      </c>
      <c r="B22" s="18">
        <v>805609</v>
      </c>
      <c r="C22" s="18">
        <v>796015</v>
      </c>
      <c r="D22" s="134" t="s">
        <v>73</v>
      </c>
      <c r="E22" s="18">
        <v>9594</v>
      </c>
      <c r="F22" s="20"/>
      <c r="G22" s="20"/>
      <c r="H22" s="20"/>
      <c r="I22" s="20"/>
      <c r="J22" s="20"/>
      <c r="K22" s="20"/>
      <c r="L22" s="20"/>
      <c r="M22" s="1"/>
      <c r="N22" s="1"/>
    </row>
    <row r="23" spans="1:14" ht="18" customHeight="1">
      <c r="A23" s="25" t="s">
        <v>89</v>
      </c>
      <c r="B23" s="18">
        <v>8880491</v>
      </c>
      <c r="C23" s="18">
        <v>8873503</v>
      </c>
      <c r="D23" s="134" t="s">
        <v>73</v>
      </c>
      <c r="E23" s="18">
        <v>6988</v>
      </c>
      <c r="F23" s="20"/>
      <c r="G23" s="20"/>
      <c r="H23" s="20"/>
      <c r="I23" s="20"/>
      <c r="J23" s="20"/>
      <c r="K23" s="20"/>
      <c r="L23" s="20"/>
      <c r="M23" s="1"/>
      <c r="N23" s="1"/>
    </row>
    <row r="24" spans="1:14" ht="16.5" customHeight="1">
      <c r="A24" s="25" t="s">
        <v>90</v>
      </c>
      <c r="B24" s="18">
        <v>180230</v>
      </c>
      <c r="C24" s="18">
        <v>180000</v>
      </c>
      <c r="D24" s="134" t="s">
        <v>73</v>
      </c>
      <c r="E24" s="18">
        <v>230</v>
      </c>
      <c r="F24" s="20"/>
      <c r="G24" s="20"/>
      <c r="H24" s="20"/>
      <c r="I24" s="20"/>
      <c r="J24" s="20"/>
      <c r="K24" s="20"/>
      <c r="L24" s="20"/>
      <c r="M24" s="1"/>
      <c r="N24" s="1"/>
    </row>
    <row r="25" spans="1:14" ht="18.75" customHeight="1">
      <c r="A25" s="25" t="s">
        <v>91</v>
      </c>
      <c r="B25" s="18">
        <v>2608640</v>
      </c>
      <c r="C25" s="18">
        <v>2602782</v>
      </c>
      <c r="D25" s="134" t="s">
        <v>73</v>
      </c>
      <c r="E25" s="18">
        <v>5858</v>
      </c>
      <c r="F25" s="20"/>
      <c r="G25" s="20"/>
      <c r="H25" s="20"/>
      <c r="I25" s="20"/>
      <c r="J25" s="20"/>
      <c r="K25" s="20"/>
      <c r="L25" s="20"/>
      <c r="M25" s="1"/>
      <c r="N25" s="1"/>
    </row>
    <row r="26" spans="1:14" ht="18" customHeight="1">
      <c r="A26" s="25" t="s">
        <v>92</v>
      </c>
      <c r="B26" s="18">
        <v>1783824</v>
      </c>
      <c r="C26" s="18">
        <v>1782916</v>
      </c>
      <c r="D26" s="134" t="s">
        <v>73</v>
      </c>
      <c r="E26" s="18">
        <v>908</v>
      </c>
      <c r="F26" s="20"/>
      <c r="G26" s="20"/>
      <c r="H26" s="20"/>
      <c r="I26" s="20"/>
      <c r="J26" s="20"/>
      <c r="K26" s="20"/>
      <c r="L26" s="20"/>
      <c r="M26" s="1"/>
      <c r="N26" s="1"/>
    </row>
    <row r="27" spans="1:14" ht="17.25" customHeight="1">
      <c r="A27" s="25" t="s">
        <v>93</v>
      </c>
      <c r="B27" s="18">
        <v>7903799</v>
      </c>
      <c r="C27" s="18">
        <v>7865298.5599999996</v>
      </c>
      <c r="D27" s="134" t="s">
        <v>73</v>
      </c>
      <c r="E27" s="18">
        <v>38500.44</v>
      </c>
      <c r="F27" s="20"/>
      <c r="G27" s="20"/>
      <c r="H27" s="20"/>
      <c r="I27" s="20"/>
      <c r="J27" s="20"/>
      <c r="K27" s="20"/>
      <c r="L27" s="20"/>
      <c r="M27" s="1"/>
      <c r="N27" s="1"/>
    </row>
    <row r="28" spans="1:14" ht="17.25" customHeight="1">
      <c r="A28" s="25" t="s">
        <v>94</v>
      </c>
      <c r="B28" s="18">
        <v>5447157</v>
      </c>
      <c r="C28" s="18">
        <v>5393649.2000000002</v>
      </c>
      <c r="D28" s="134" t="s">
        <v>73</v>
      </c>
      <c r="E28" s="18">
        <v>53507</v>
      </c>
      <c r="F28" s="20"/>
      <c r="G28" s="20"/>
      <c r="H28" s="20"/>
      <c r="I28" s="20"/>
      <c r="J28" s="20"/>
      <c r="K28" s="20"/>
      <c r="L28" s="20"/>
      <c r="M28" s="1"/>
      <c r="N28" s="1"/>
    </row>
    <row r="29" spans="1:14" ht="16.5" customHeight="1">
      <c r="A29" s="25" t="s">
        <v>95</v>
      </c>
      <c r="B29" s="18">
        <v>1101855</v>
      </c>
      <c r="C29" s="18">
        <v>1101191.24</v>
      </c>
      <c r="D29" s="134" t="s">
        <v>73</v>
      </c>
      <c r="E29" s="18">
        <v>3663.76</v>
      </c>
      <c r="F29" s="20"/>
      <c r="G29" s="20"/>
      <c r="H29" s="20"/>
      <c r="I29" s="20"/>
      <c r="J29" s="20"/>
      <c r="K29" s="20"/>
      <c r="L29" s="20"/>
      <c r="M29" s="1"/>
      <c r="N29" s="1"/>
    </row>
    <row r="30" spans="1:14" ht="18" customHeight="1">
      <c r="A30" s="25" t="s">
        <v>96</v>
      </c>
      <c r="B30" s="18">
        <v>4400124</v>
      </c>
      <c r="C30" s="18">
        <v>4394442.91</v>
      </c>
      <c r="D30" s="134" t="s">
        <v>73</v>
      </c>
      <c r="E30" s="18">
        <v>5681.09</v>
      </c>
      <c r="F30" s="20"/>
      <c r="G30" s="20"/>
      <c r="H30" s="20"/>
      <c r="I30" s="20"/>
      <c r="J30" s="20"/>
      <c r="K30" s="20"/>
      <c r="L30" s="20"/>
      <c r="M30" s="1"/>
      <c r="N30" s="1"/>
    </row>
    <row r="31" spans="1:14" ht="18" customHeight="1">
      <c r="A31" s="25" t="s">
        <v>97</v>
      </c>
      <c r="B31" s="18">
        <v>4791271</v>
      </c>
      <c r="C31" s="18">
        <v>4781811</v>
      </c>
      <c r="D31" s="134" t="s">
        <v>73</v>
      </c>
      <c r="E31" s="18">
        <v>9460</v>
      </c>
      <c r="F31" s="20"/>
      <c r="G31" s="20"/>
      <c r="H31" s="20"/>
      <c r="I31" s="20"/>
      <c r="J31" s="20"/>
      <c r="K31" s="20"/>
      <c r="L31" s="20"/>
      <c r="M31" s="1"/>
      <c r="N31" s="1"/>
    </row>
    <row r="32" spans="1:14" ht="18" customHeight="1">
      <c r="A32" s="25" t="s">
        <v>98</v>
      </c>
      <c r="B32" s="18">
        <v>4302000</v>
      </c>
      <c r="C32" s="18">
        <v>4295500</v>
      </c>
      <c r="D32" s="134" t="s">
        <v>73</v>
      </c>
      <c r="E32" s="18">
        <v>6500</v>
      </c>
      <c r="F32" s="20"/>
      <c r="G32" s="20"/>
      <c r="H32" s="20"/>
      <c r="I32" s="20"/>
      <c r="J32" s="20"/>
      <c r="K32" s="20"/>
      <c r="L32" s="20"/>
      <c r="M32" s="1"/>
      <c r="N32" s="1"/>
    </row>
    <row r="33" spans="1:14" ht="17.25" customHeight="1">
      <c r="A33" s="22" t="s">
        <v>102</v>
      </c>
      <c r="B33" s="39">
        <v>25000</v>
      </c>
      <c r="C33" s="27">
        <v>25000</v>
      </c>
      <c r="D33" s="134" t="s">
        <v>73</v>
      </c>
      <c r="E33" s="139" t="s">
        <v>73</v>
      </c>
      <c r="F33" s="20"/>
      <c r="G33" s="20"/>
      <c r="H33" s="20"/>
      <c r="I33" s="20"/>
      <c r="J33" s="20"/>
      <c r="K33" s="20"/>
      <c r="L33" s="20"/>
      <c r="M33" s="1"/>
      <c r="N33" s="1"/>
    </row>
    <row r="34" spans="1:14" ht="18.75" customHeight="1" thickBot="1">
      <c r="A34" s="40" t="s">
        <v>103</v>
      </c>
      <c r="B34" s="41">
        <f>SUM(B22:B33)</f>
        <v>42230000</v>
      </c>
      <c r="C34" s="41">
        <f>SUM(C22:C33)</f>
        <v>42092108.909999996</v>
      </c>
      <c r="D34" s="136" t="s">
        <v>73</v>
      </c>
      <c r="E34" s="41">
        <f>SUM(E22:E33)</f>
        <v>140890.28999999998</v>
      </c>
      <c r="F34" s="20"/>
      <c r="G34" s="20"/>
      <c r="H34" s="20"/>
      <c r="I34" s="20"/>
      <c r="J34" s="20"/>
      <c r="K34" s="20"/>
      <c r="L34" s="20"/>
      <c r="M34" s="1"/>
      <c r="N34" s="1"/>
    </row>
    <row r="35" spans="1:14" ht="3.75" hidden="1" customHeight="1" thickTop="1" thickBot="1">
      <c r="A35" s="20"/>
      <c r="B35" s="31"/>
      <c r="C35" s="31"/>
      <c r="D35" s="31"/>
      <c r="E35" s="31"/>
      <c r="F35" s="20"/>
      <c r="G35" s="20"/>
      <c r="H35" s="20"/>
      <c r="I35" s="20"/>
      <c r="J35" s="20"/>
      <c r="K35" s="20"/>
      <c r="L35" s="20"/>
      <c r="M35" s="1"/>
      <c r="N35" s="1"/>
    </row>
    <row r="36" spans="1:14" ht="18" customHeight="1" thickTop="1" thickBot="1">
      <c r="A36" s="26" t="s">
        <v>107</v>
      </c>
      <c r="B36" s="29"/>
      <c r="C36" s="33">
        <v>42092108.909999996</v>
      </c>
      <c r="D36" s="29"/>
      <c r="E36" s="29"/>
      <c r="F36" s="20"/>
      <c r="G36" s="20"/>
      <c r="H36" s="20"/>
      <c r="I36" s="20"/>
      <c r="J36" s="20"/>
      <c r="K36" s="20"/>
      <c r="L36" s="20"/>
      <c r="M36" s="1"/>
      <c r="N36" s="1"/>
    </row>
    <row r="37" spans="1:14" ht="17.25" customHeight="1" thickTop="1" thickBot="1">
      <c r="A37" s="44" t="s">
        <v>99</v>
      </c>
      <c r="B37" s="29"/>
      <c r="C37" s="33"/>
      <c r="D37" s="29"/>
      <c r="E37" s="29"/>
      <c r="F37" s="20"/>
      <c r="G37" s="20"/>
      <c r="H37" s="20"/>
      <c r="I37" s="20"/>
      <c r="J37" s="20"/>
      <c r="K37" s="20"/>
      <c r="L37" s="20"/>
      <c r="M37" s="1"/>
      <c r="N37" s="1"/>
    </row>
    <row r="38" spans="1:14" ht="17.25" customHeight="1" thickTop="1">
      <c r="A38" s="43" t="s">
        <v>109</v>
      </c>
      <c r="B38" s="29"/>
      <c r="C38" s="36">
        <v>1068204.77</v>
      </c>
      <c r="D38" s="29"/>
      <c r="E38" s="29"/>
      <c r="F38" s="20"/>
      <c r="G38" s="20"/>
      <c r="H38" s="20"/>
      <c r="I38" s="20"/>
      <c r="J38" s="20"/>
      <c r="K38" s="20"/>
      <c r="L38" s="20"/>
      <c r="M38" s="1"/>
      <c r="N38" s="1"/>
    </row>
    <row r="39" spans="1:14" ht="18.75" customHeight="1" thickBot="1">
      <c r="A39" s="42" t="s">
        <v>101</v>
      </c>
      <c r="B39" s="29"/>
      <c r="C39" s="31"/>
      <c r="D39" s="29"/>
      <c r="E39" s="29"/>
      <c r="F39" s="20"/>
      <c r="G39" s="20"/>
      <c r="H39" s="20"/>
      <c r="I39" s="20"/>
      <c r="J39" s="20"/>
      <c r="K39" s="20"/>
      <c r="L39" s="20"/>
      <c r="M39" s="1"/>
      <c r="N39" s="1"/>
    </row>
    <row r="40" spans="1:14" ht="18.75" customHeight="1" thickTop="1" thickBot="1">
      <c r="A40" s="37" t="s">
        <v>108</v>
      </c>
      <c r="B40" s="29"/>
      <c r="C40" s="33">
        <v>14647635</v>
      </c>
      <c r="D40" s="29"/>
      <c r="E40" s="29"/>
      <c r="F40" s="20"/>
      <c r="G40" s="20"/>
      <c r="H40" s="20"/>
      <c r="I40" s="20"/>
      <c r="J40" s="20"/>
      <c r="K40" s="20"/>
      <c r="L40" s="20"/>
      <c r="M40" s="1"/>
      <c r="N40" s="1"/>
    </row>
    <row r="41" spans="1:14" ht="17.25" customHeight="1" thickTop="1" thickBot="1">
      <c r="A41" s="42" t="s">
        <v>99</v>
      </c>
      <c r="B41" s="20"/>
      <c r="C41" s="34" t="s">
        <v>73</v>
      </c>
      <c r="D41" s="20"/>
      <c r="E41" s="20"/>
      <c r="F41" s="20"/>
      <c r="G41" s="20"/>
      <c r="H41" s="20"/>
      <c r="I41" s="20"/>
      <c r="J41" s="20"/>
      <c r="K41" s="20"/>
      <c r="L41" s="20"/>
      <c r="M41" s="1"/>
      <c r="N41" s="1"/>
    </row>
    <row r="42" spans="1:14" ht="16.5" customHeight="1" thickTop="1">
      <c r="A42" s="43" t="s">
        <v>110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1"/>
      <c r="N42" s="1"/>
    </row>
    <row r="43" spans="1:14" ht="23.25">
      <c r="A43" s="42" t="s">
        <v>100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1"/>
      <c r="N43" s="1"/>
    </row>
    <row r="44" spans="1:14" ht="23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1"/>
      <c r="N44" s="1"/>
    </row>
    <row r="45" spans="1:14" ht="23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1"/>
      <c r="N45" s="1"/>
    </row>
    <row r="46" spans="1:14" ht="23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1"/>
      <c r="N46" s="1"/>
    </row>
    <row r="47" spans="1:14" ht="23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1"/>
      <c r="N47" s="1"/>
    </row>
    <row r="48" spans="1:14" ht="23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1"/>
      <c r="N48" s="1"/>
    </row>
    <row r="49" spans="1:14" ht="23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1"/>
      <c r="N49" s="1"/>
    </row>
    <row r="50" spans="1:14" ht="23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1"/>
      <c r="N50" s="1"/>
    </row>
    <row r="51" spans="1:14" ht="23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1"/>
      <c r="N51" s="1"/>
    </row>
    <row r="52" spans="1:14" ht="23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1"/>
      <c r="N52" s="1"/>
    </row>
    <row r="53" spans="1:14" ht="23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1"/>
      <c r="N53" s="1"/>
    </row>
    <row r="54" spans="1:14" ht="23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1"/>
      <c r="N54" s="1"/>
    </row>
    <row r="55" spans="1:14" ht="23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1"/>
      <c r="N55" s="1"/>
    </row>
    <row r="56" spans="1:14" ht="23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1"/>
      <c r="N56" s="1"/>
    </row>
    <row r="57" spans="1:14" ht="23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1"/>
      <c r="N57" s="1"/>
    </row>
    <row r="58" spans="1:14" ht="23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1"/>
      <c r="N58" s="1"/>
    </row>
    <row r="59" spans="1:14" ht="23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1"/>
      <c r="N59" s="1"/>
    </row>
    <row r="60" spans="1:14" ht="23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1"/>
      <c r="N60" s="1"/>
    </row>
    <row r="61" spans="1:14" ht="23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1"/>
      <c r="N61" s="1"/>
    </row>
    <row r="62" spans="1:14" ht="23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1"/>
      <c r="N62" s="1"/>
    </row>
    <row r="63" spans="1:14" ht="23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1"/>
      <c r="N63" s="1"/>
    </row>
    <row r="64" spans="1:14" ht="23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1"/>
      <c r="N64" s="1"/>
    </row>
    <row r="65" spans="1:14" ht="23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1"/>
      <c r="N65" s="1"/>
    </row>
    <row r="66" spans="1:14" ht="23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1"/>
      <c r="N66" s="1"/>
    </row>
    <row r="67" spans="1:14" ht="23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1"/>
      <c r="N67" s="1"/>
    </row>
    <row r="68" spans="1:14" ht="23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1"/>
      <c r="N68" s="1"/>
    </row>
    <row r="69" spans="1:14" ht="23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23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23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23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23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23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23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23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</sheetData>
  <mergeCells count="3">
    <mergeCell ref="A1:E1"/>
    <mergeCell ref="A2:E2"/>
    <mergeCell ref="A3:E3"/>
  </mergeCells>
  <pageMargins left="0.59" right="0.2" top="0.28000000000000003" bottom="0.21" header="0.28000000000000003" footer="0.28999999999999998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26"/>
  <sheetViews>
    <sheetView workbookViewId="0">
      <selection activeCell="C18" sqref="C18"/>
    </sheetView>
  </sheetViews>
  <sheetFormatPr defaultRowHeight="14.25"/>
  <cols>
    <col min="1" max="1" width="15.5" customWidth="1"/>
    <col min="2" max="2" width="11.25" customWidth="1"/>
    <col min="3" max="3" width="11.625" customWidth="1"/>
    <col min="4" max="4" width="10.375" customWidth="1"/>
    <col min="5" max="5" width="10.5" customWidth="1"/>
    <col min="6" max="6" width="9.75" customWidth="1"/>
    <col min="7" max="7" width="10.25" customWidth="1"/>
    <col min="8" max="8" width="10.75" customWidth="1"/>
    <col min="9" max="9" width="10.375" customWidth="1"/>
    <col min="10" max="10" width="10.125" customWidth="1"/>
    <col min="11" max="12" width="10.375" customWidth="1"/>
  </cols>
  <sheetData>
    <row r="1" spans="1:14" ht="16.5" customHeight="1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"/>
      <c r="N1" s="1"/>
    </row>
    <row r="2" spans="1:14" ht="15.75" customHeight="1">
      <c r="A2" s="161" t="s">
        <v>26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"/>
      <c r="N2" s="1"/>
    </row>
    <row r="3" spans="1:14" ht="18.75" customHeight="1">
      <c r="A3" s="157" t="s">
        <v>27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"/>
      <c r="N3" s="1"/>
    </row>
    <row r="4" spans="1:14" ht="17.25" customHeight="1">
      <c r="A4" s="46" t="s">
        <v>2</v>
      </c>
      <c r="B4" s="46" t="s">
        <v>28</v>
      </c>
      <c r="C4" s="46" t="s">
        <v>29</v>
      </c>
      <c r="D4" s="46" t="s">
        <v>30</v>
      </c>
      <c r="E4" s="46" t="s">
        <v>32</v>
      </c>
      <c r="F4" s="46" t="s">
        <v>33</v>
      </c>
      <c r="G4" s="46" t="s">
        <v>34</v>
      </c>
      <c r="H4" s="46" t="s">
        <v>36</v>
      </c>
      <c r="I4" s="46" t="s">
        <v>55</v>
      </c>
      <c r="J4" s="46" t="s">
        <v>38</v>
      </c>
      <c r="K4" s="46" t="s">
        <v>41</v>
      </c>
      <c r="L4" s="46" t="s">
        <v>42</v>
      </c>
      <c r="M4" s="1"/>
      <c r="N4" s="1"/>
    </row>
    <row r="5" spans="1:14" ht="16.5" customHeight="1">
      <c r="A5" s="145"/>
      <c r="B5" s="145"/>
      <c r="C5" s="145"/>
      <c r="D5" s="146" t="s">
        <v>31</v>
      </c>
      <c r="E5" s="145"/>
      <c r="F5" s="145"/>
      <c r="G5" s="146" t="s">
        <v>35</v>
      </c>
      <c r="H5" s="146" t="s">
        <v>37</v>
      </c>
      <c r="I5" s="146" t="s">
        <v>56</v>
      </c>
      <c r="J5" s="146" t="s">
        <v>39</v>
      </c>
      <c r="K5" s="145"/>
      <c r="L5" s="145"/>
      <c r="M5" s="1"/>
      <c r="N5" s="1"/>
    </row>
    <row r="6" spans="1:14" ht="19.5" customHeight="1">
      <c r="A6" s="147"/>
      <c r="B6" s="147"/>
      <c r="C6" s="147"/>
      <c r="D6" s="147"/>
      <c r="E6" s="147"/>
      <c r="F6" s="147"/>
      <c r="G6" s="147"/>
      <c r="H6" s="147"/>
      <c r="I6" s="47" t="s">
        <v>37</v>
      </c>
      <c r="J6" s="47" t="s">
        <v>40</v>
      </c>
      <c r="K6" s="147"/>
      <c r="L6" s="147"/>
      <c r="M6" s="1"/>
      <c r="N6" s="1"/>
    </row>
    <row r="7" spans="1:14" ht="19.5" customHeight="1">
      <c r="A7" s="14" t="s">
        <v>43</v>
      </c>
      <c r="B7" s="18">
        <v>8880491</v>
      </c>
      <c r="C7" s="18">
        <v>8873503</v>
      </c>
      <c r="D7" s="14"/>
      <c r="E7" s="14"/>
      <c r="F7" s="14"/>
      <c r="G7" s="14"/>
      <c r="H7" s="14"/>
      <c r="I7" s="14"/>
      <c r="J7" s="14"/>
      <c r="K7" s="14"/>
      <c r="L7" s="14"/>
      <c r="M7" s="1"/>
      <c r="N7" s="1"/>
    </row>
    <row r="8" spans="1:14" ht="21" customHeight="1">
      <c r="A8" s="14" t="s">
        <v>44</v>
      </c>
      <c r="B8" s="18">
        <v>180230</v>
      </c>
      <c r="C8" s="18">
        <v>180000</v>
      </c>
      <c r="D8" s="14"/>
      <c r="E8" s="14"/>
      <c r="F8" s="14"/>
      <c r="G8" s="14"/>
      <c r="H8" s="14"/>
      <c r="I8" s="14"/>
      <c r="J8" s="14"/>
      <c r="K8" s="14"/>
      <c r="L8" s="14"/>
      <c r="M8" s="1"/>
      <c r="N8" s="1"/>
    </row>
    <row r="9" spans="1:14" ht="19.5" customHeight="1">
      <c r="A9" s="14" t="s">
        <v>45</v>
      </c>
      <c r="B9" s="18">
        <v>2608640</v>
      </c>
      <c r="C9" s="18">
        <v>2602782</v>
      </c>
      <c r="D9" s="14"/>
      <c r="E9" s="14"/>
      <c r="F9" s="14"/>
      <c r="G9" s="14"/>
      <c r="H9" s="14"/>
      <c r="I9" s="14"/>
      <c r="J9" s="14"/>
      <c r="K9" s="14"/>
      <c r="L9" s="14"/>
      <c r="M9" s="1"/>
      <c r="N9" s="1"/>
    </row>
    <row r="10" spans="1:14" ht="19.5" customHeight="1">
      <c r="A10" s="14" t="s">
        <v>46</v>
      </c>
      <c r="B10" s="18">
        <v>1783824</v>
      </c>
      <c r="C10" s="18">
        <v>1782916</v>
      </c>
      <c r="D10" s="14"/>
      <c r="E10" s="14"/>
      <c r="F10" s="14"/>
      <c r="G10" s="14"/>
      <c r="H10" s="14"/>
      <c r="I10" s="14"/>
      <c r="J10" s="14"/>
      <c r="K10" s="14"/>
      <c r="L10" s="14"/>
      <c r="M10" s="1"/>
      <c r="N10" s="1"/>
    </row>
    <row r="11" spans="1:14" ht="20.25" customHeight="1">
      <c r="A11" s="14" t="s">
        <v>47</v>
      </c>
      <c r="B11" s="18">
        <v>7903799</v>
      </c>
      <c r="C11" s="18">
        <v>7865298.5599999996</v>
      </c>
      <c r="D11" s="14"/>
      <c r="E11" s="14"/>
      <c r="F11" s="14"/>
      <c r="G11" s="14"/>
      <c r="H11" s="14"/>
      <c r="I11" s="14"/>
      <c r="J11" s="14"/>
      <c r="K11" s="14"/>
      <c r="L11" s="14"/>
      <c r="M11" s="1"/>
      <c r="N11" s="1"/>
    </row>
    <row r="12" spans="1:14" ht="18.75" customHeight="1">
      <c r="A12" s="14" t="s">
        <v>48</v>
      </c>
      <c r="B12" s="18">
        <v>5447157</v>
      </c>
      <c r="C12" s="18">
        <v>5393649.2000000002</v>
      </c>
      <c r="D12" s="14"/>
      <c r="E12" s="14"/>
      <c r="F12" s="14"/>
      <c r="G12" s="14"/>
      <c r="H12" s="14"/>
      <c r="I12" s="14"/>
      <c r="J12" s="14"/>
      <c r="K12" s="14"/>
      <c r="L12" s="14"/>
      <c r="M12" s="1"/>
      <c r="N12" s="1"/>
    </row>
    <row r="13" spans="1:14" ht="20.25" customHeight="1">
      <c r="A13" s="14" t="s">
        <v>49</v>
      </c>
      <c r="B13" s="18">
        <v>1101855</v>
      </c>
      <c r="C13" s="18">
        <v>1101191.24</v>
      </c>
      <c r="D13" s="14"/>
      <c r="E13" s="14"/>
      <c r="F13" s="14"/>
      <c r="G13" s="14"/>
      <c r="H13" s="14"/>
      <c r="I13" s="14"/>
      <c r="J13" s="14"/>
      <c r="K13" s="14"/>
      <c r="L13" s="14"/>
      <c r="M13" s="1"/>
      <c r="N13" s="1"/>
    </row>
    <row r="14" spans="1:14" ht="21" customHeight="1">
      <c r="A14" s="14" t="s">
        <v>50</v>
      </c>
      <c r="B14" s="18">
        <v>4400124</v>
      </c>
      <c r="C14" s="18">
        <v>4394442.91</v>
      </c>
      <c r="D14" s="14"/>
      <c r="E14" s="14"/>
      <c r="F14" s="14"/>
      <c r="G14" s="14"/>
      <c r="H14" s="14"/>
      <c r="I14" s="14"/>
      <c r="J14" s="14"/>
      <c r="K14" s="14"/>
      <c r="L14" s="14"/>
      <c r="M14" s="1"/>
      <c r="N14" s="1"/>
    </row>
    <row r="15" spans="1:14" ht="18.75" customHeight="1">
      <c r="A15" s="14" t="s">
        <v>51</v>
      </c>
      <c r="B15" s="18">
        <v>25000</v>
      </c>
      <c r="C15" s="18">
        <v>25000</v>
      </c>
      <c r="D15" s="14"/>
      <c r="E15" s="14"/>
      <c r="F15" s="14"/>
      <c r="G15" s="14"/>
      <c r="H15" s="14"/>
      <c r="I15" s="14"/>
      <c r="J15" s="14"/>
      <c r="K15" s="14"/>
      <c r="L15" s="14"/>
      <c r="M15" s="1"/>
      <c r="N15" s="1"/>
    </row>
    <row r="16" spans="1:14" ht="19.5" customHeight="1">
      <c r="A16" s="14" t="s">
        <v>52</v>
      </c>
      <c r="B16" s="18">
        <v>805609</v>
      </c>
      <c r="C16" s="18">
        <v>796015</v>
      </c>
      <c r="D16" s="14"/>
      <c r="E16" s="14"/>
      <c r="F16" s="14"/>
      <c r="G16" s="14"/>
      <c r="H16" s="14"/>
      <c r="I16" s="14"/>
      <c r="J16" s="14"/>
      <c r="K16" s="14"/>
      <c r="L16" s="14"/>
      <c r="M16" s="1"/>
      <c r="N16" s="1"/>
    </row>
    <row r="17" spans="1:14" ht="16.5" customHeight="1">
      <c r="A17" s="14" t="s">
        <v>53</v>
      </c>
      <c r="B17" s="18">
        <v>4791271</v>
      </c>
      <c r="C17" s="18">
        <v>4781811</v>
      </c>
      <c r="D17" s="14"/>
      <c r="E17" s="14"/>
      <c r="F17" s="14"/>
      <c r="G17" s="14"/>
      <c r="H17" s="14"/>
      <c r="I17" s="14"/>
      <c r="J17" s="14"/>
      <c r="K17" s="14"/>
      <c r="L17" s="14"/>
      <c r="M17" s="1"/>
      <c r="N17" s="1"/>
    </row>
    <row r="18" spans="1:14" ht="18.75" customHeight="1">
      <c r="A18" s="14" t="s">
        <v>54</v>
      </c>
      <c r="B18" s="18">
        <v>4302000</v>
      </c>
      <c r="C18" s="18">
        <v>4295500</v>
      </c>
      <c r="D18" s="14"/>
      <c r="E18" s="14"/>
      <c r="F18" s="14"/>
      <c r="G18" s="14"/>
      <c r="H18" s="14"/>
      <c r="I18" s="14"/>
      <c r="J18" s="14"/>
      <c r="K18" s="14"/>
      <c r="L18" s="14"/>
      <c r="M18" s="1"/>
      <c r="N18" s="1"/>
    </row>
    <row r="19" spans="1:14" ht="19.5" customHeight="1" thickBot="1">
      <c r="A19" s="148" t="s">
        <v>29</v>
      </c>
      <c r="B19" s="19">
        <f>SUM(B7:B18)</f>
        <v>42230000</v>
      </c>
      <c r="C19" s="19">
        <f>SUM(C7:C18)</f>
        <v>42092108.909999996</v>
      </c>
      <c r="D19" s="140"/>
      <c r="E19" s="140"/>
      <c r="F19" s="140"/>
      <c r="G19" s="140"/>
      <c r="H19" s="140"/>
      <c r="I19" s="140"/>
      <c r="J19" s="140"/>
      <c r="K19" s="140"/>
      <c r="L19" s="140"/>
      <c r="M19" s="1"/>
      <c r="N19" s="1"/>
    </row>
    <row r="20" spans="1:14" ht="19.5" customHeight="1" thickTop="1">
      <c r="A20" s="145" t="s">
        <v>57</v>
      </c>
      <c r="B20" s="18"/>
      <c r="C20" s="18"/>
      <c r="D20" s="14"/>
      <c r="E20" s="14"/>
      <c r="F20" s="14"/>
      <c r="G20" s="14"/>
      <c r="H20" s="14"/>
      <c r="I20" s="14"/>
      <c r="J20" s="14"/>
      <c r="K20" s="14"/>
      <c r="L20" s="14"/>
      <c r="M20" s="1"/>
      <c r="N20" s="1"/>
    </row>
    <row r="21" spans="1:14" ht="16.5" customHeight="1">
      <c r="A21" s="14" t="s">
        <v>58</v>
      </c>
      <c r="B21" s="18">
        <v>240000</v>
      </c>
      <c r="C21" s="18">
        <v>359029.29</v>
      </c>
      <c r="D21" s="14"/>
      <c r="E21" s="14"/>
      <c r="F21" s="14"/>
      <c r="G21" s="14"/>
      <c r="H21" s="14"/>
      <c r="I21" s="14"/>
      <c r="J21" s="14"/>
      <c r="K21" s="14"/>
      <c r="L21" s="14"/>
      <c r="M21" s="1"/>
      <c r="N21" s="1"/>
    </row>
    <row r="22" spans="1:14" ht="20.25" customHeight="1">
      <c r="A22" s="14" t="s">
        <v>59</v>
      </c>
      <c r="B22" s="18">
        <v>366500</v>
      </c>
      <c r="C22" s="18">
        <v>338071.7</v>
      </c>
      <c r="D22" s="14"/>
      <c r="E22" s="14"/>
      <c r="F22" s="14"/>
      <c r="G22" s="14"/>
      <c r="H22" s="14"/>
      <c r="I22" s="14"/>
      <c r="J22" s="14"/>
      <c r="K22" s="14"/>
      <c r="L22" s="14"/>
      <c r="M22" s="1"/>
      <c r="N22" s="1"/>
    </row>
    <row r="23" spans="1:14" ht="21" customHeight="1">
      <c r="A23" s="14" t="s">
        <v>65</v>
      </c>
      <c r="B23" s="18">
        <v>500000</v>
      </c>
      <c r="C23" s="18">
        <v>543207.88</v>
      </c>
      <c r="D23" s="14"/>
      <c r="E23" s="14"/>
      <c r="F23" s="14"/>
      <c r="G23" s="14"/>
      <c r="H23" s="14"/>
      <c r="I23" s="14"/>
      <c r="J23" s="14"/>
      <c r="K23" s="14"/>
      <c r="L23" s="14"/>
      <c r="M23" s="1"/>
      <c r="N23" s="1"/>
    </row>
    <row r="24" spans="1:14" ht="21" customHeight="1">
      <c r="A24" s="14" t="s">
        <v>60</v>
      </c>
      <c r="B24" s="18">
        <v>650000</v>
      </c>
      <c r="C24" s="18">
        <v>1494110</v>
      </c>
      <c r="D24" s="14"/>
      <c r="E24" s="14"/>
      <c r="F24" s="14"/>
      <c r="G24" s="14"/>
      <c r="H24" s="14"/>
      <c r="I24" s="14"/>
      <c r="J24" s="14"/>
      <c r="K24" s="14"/>
      <c r="L24" s="14"/>
      <c r="M24" s="1"/>
      <c r="N24" s="1"/>
    </row>
    <row r="25" spans="1:14" ht="15.75" customHeight="1">
      <c r="A25" s="149" t="s">
        <v>61</v>
      </c>
      <c r="B25" s="18"/>
      <c r="C25" s="18"/>
      <c r="D25" s="14"/>
      <c r="E25" s="14"/>
      <c r="F25" s="14"/>
      <c r="G25" s="14"/>
      <c r="H25" s="14"/>
      <c r="I25" s="14"/>
      <c r="J25" s="14"/>
      <c r="K25" s="14"/>
      <c r="L25" s="14"/>
      <c r="M25" s="1"/>
      <c r="N25" s="1"/>
    </row>
    <row r="26" spans="1:14" ht="18.75" customHeight="1">
      <c r="A26" s="14" t="s">
        <v>62</v>
      </c>
      <c r="B26" s="18">
        <v>31000</v>
      </c>
      <c r="C26" s="18">
        <v>62020</v>
      </c>
      <c r="D26" s="14"/>
      <c r="E26" s="14"/>
      <c r="F26" s="14"/>
      <c r="G26" s="14"/>
      <c r="H26" s="14"/>
      <c r="I26" s="14"/>
      <c r="J26" s="14"/>
      <c r="K26" s="14"/>
      <c r="L26" s="14"/>
      <c r="M26" s="1"/>
      <c r="N26" s="1"/>
    </row>
    <row r="27" spans="1:14" ht="18" customHeight="1">
      <c r="A27" s="14" t="s">
        <v>63</v>
      </c>
      <c r="B27" s="18">
        <v>23742500</v>
      </c>
      <c r="C27" s="18">
        <v>23628515.800000001</v>
      </c>
      <c r="D27" s="14"/>
      <c r="E27" s="14"/>
      <c r="F27" s="14"/>
      <c r="G27" s="14"/>
      <c r="H27" s="14"/>
      <c r="I27" s="14"/>
      <c r="J27" s="14"/>
      <c r="K27" s="14"/>
      <c r="L27" s="14"/>
      <c r="M27" s="1"/>
      <c r="N27" s="1"/>
    </row>
    <row r="28" spans="1:14" ht="21" customHeight="1">
      <c r="A28" s="14" t="s">
        <v>64</v>
      </c>
      <c r="B28" s="18">
        <v>16700000</v>
      </c>
      <c r="C28" s="18">
        <v>16622619</v>
      </c>
      <c r="D28" s="14"/>
      <c r="E28" s="14"/>
      <c r="F28" s="14"/>
      <c r="G28" s="14"/>
      <c r="H28" s="14"/>
      <c r="I28" s="14"/>
      <c r="J28" s="14"/>
      <c r="K28" s="14"/>
      <c r="L28" s="14"/>
      <c r="M28" s="1"/>
      <c r="N28" s="1"/>
    </row>
    <row r="29" spans="1:14" ht="21" customHeight="1" thickBot="1">
      <c r="A29" s="148" t="s">
        <v>67</v>
      </c>
      <c r="B29" s="19">
        <f>SUM(B21:B28)</f>
        <v>42230000</v>
      </c>
      <c r="C29" s="19">
        <f>SUM(C21:C28)</f>
        <v>43047573.670000002</v>
      </c>
      <c r="D29" s="140"/>
      <c r="E29" s="140"/>
      <c r="F29" s="140"/>
      <c r="G29" s="140"/>
      <c r="H29" s="140"/>
      <c r="I29" s="140"/>
      <c r="J29" s="140"/>
      <c r="K29" s="140"/>
      <c r="L29" s="140"/>
      <c r="M29" s="1"/>
      <c r="N29" s="1"/>
    </row>
    <row r="30" spans="1:14" ht="17.25" customHeight="1" thickTop="1" thickBot="1">
      <c r="A30" s="159" t="s">
        <v>66</v>
      </c>
      <c r="B30" s="160"/>
      <c r="C30" s="32">
        <v>817573.68</v>
      </c>
      <c r="D30" s="20"/>
      <c r="E30" s="20"/>
      <c r="F30" s="20"/>
      <c r="G30" s="20"/>
      <c r="H30" s="20"/>
      <c r="I30" s="20"/>
      <c r="J30" s="20"/>
      <c r="K30" s="20"/>
      <c r="L30" s="20"/>
      <c r="M30" s="1"/>
      <c r="N30" s="1"/>
    </row>
    <row r="31" spans="1:14" ht="24" thickTop="1">
      <c r="A31" s="1"/>
      <c r="B31" s="17"/>
      <c r="C31" s="17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23.25">
      <c r="A32" s="1"/>
      <c r="B32" s="17"/>
      <c r="C32" s="17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23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23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23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23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23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23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23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23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23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23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23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23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23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23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23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23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23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23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23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23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23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23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23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23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23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23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23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23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23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23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23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23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23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23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23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23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23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23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23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23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23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23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23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23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23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23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23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23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23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23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23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23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23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23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23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23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23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23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23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23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23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23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23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23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23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23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23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23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23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23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23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23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23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23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23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23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23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23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23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23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23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23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23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23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23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23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23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23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23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23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23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23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23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23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23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23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23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23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23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23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23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23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23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23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23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23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23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23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23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23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23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23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23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23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23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23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23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23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23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23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23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23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23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23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23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23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23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23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23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23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23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23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23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23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23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23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23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23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23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23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23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23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23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23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23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23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23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23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23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23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23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23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23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23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23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23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23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23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23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23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23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23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23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23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23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23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23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23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23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23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23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23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23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23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23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23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23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23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23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23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23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23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23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23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23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23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23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23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23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23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23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23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23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23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</sheetData>
  <mergeCells count="4">
    <mergeCell ref="A30:B30"/>
    <mergeCell ref="A1:L1"/>
    <mergeCell ref="A2:L2"/>
    <mergeCell ref="A3:L3"/>
  </mergeCells>
  <pageMargins left="0.48" right="0.21" top="0.17" bottom="0.17" header="0.17" footer="0.2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R48"/>
  <sheetViews>
    <sheetView tabSelected="1" workbookViewId="0">
      <selection activeCell="K28" sqref="K28"/>
    </sheetView>
  </sheetViews>
  <sheetFormatPr defaultRowHeight="14.25"/>
  <cols>
    <col min="6" max="6" width="2.375" customWidth="1"/>
    <col min="7" max="7" width="14.625" customWidth="1"/>
    <col min="8" max="8" width="15.25" customWidth="1"/>
  </cols>
  <sheetData>
    <row r="1" spans="1:13" ht="23.25">
      <c r="A1" s="101"/>
      <c r="B1" s="101"/>
      <c r="C1" s="101"/>
      <c r="D1" s="101"/>
      <c r="E1" s="101"/>
      <c r="F1" s="101"/>
      <c r="G1" s="101"/>
      <c r="H1" s="99" t="s">
        <v>189</v>
      </c>
      <c r="I1" s="101"/>
      <c r="J1" s="1"/>
      <c r="K1" s="1"/>
      <c r="L1" s="1"/>
      <c r="M1" s="1"/>
    </row>
    <row r="2" spans="1:13" ht="23.25">
      <c r="A2" s="162" t="s">
        <v>0</v>
      </c>
      <c r="B2" s="162"/>
      <c r="C2" s="162"/>
      <c r="D2" s="162"/>
      <c r="E2" s="162"/>
      <c r="F2" s="162"/>
      <c r="G2" s="162"/>
      <c r="H2" s="162"/>
      <c r="I2" s="162"/>
      <c r="J2" s="1"/>
      <c r="K2" s="1"/>
      <c r="L2" s="1"/>
    </row>
    <row r="3" spans="1:13" ht="23.25">
      <c r="A3" s="162" t="s">
        <v>21</v>
      </c>
      <c r="B3" s="162"/>
      <c r="C3" s="162"/>
      <c r="D3" s="162"/>
      <c r="E3" s="162"/>
      <c r="F3" s="162"/>
      <c r="G3" s="162"/>
      <c r="H3" s="162"/>
      <c r="I3" s="162"/>
      <c r="J3" s="1"/>
      <c r="K3" s="1"/>
      <c r="L3" s="1"/>
    </row>
    <row r="4" spans="1:13" ht="23.25">
      <c r="A4" s="162" t="s">
        <v>22</v>
      </c>
      <c r="B4" s="162"/>
      <c r="C4" s="162"/>
      <c r="D4" s="162"/>
      <c r="E4" s="162"/>
      <c r="F4" s="162"/>
      <c r="G4" s="162"/>
      <c r="H4" s="162"/>
      <c r="I4" s="162"/>
      <c r="J4" s="1"/>
      <c r="K4" s="1"/>
      <c r="L4" s="1"/>
    </row>
    <row r="5" spans="1:13" ht="23.25">
      <c r="A5" s="98" t="s">
        <v>23</v>
      </c>
      <c r="B5" s="98"/>
      <c r="C5" s="1"/>
      <c r="D5" s="1"/>
      <c r="E5" s="1"/>
      <c r="F5" s="1"/>
      <c r="G5" s="1"/>
      <c r="H5" s="102">
        <v>13804864.58</v>
      </c>
      <c r="I5" s="1"/>
      <c r="J5" s="1"/>
      <c r="K5" s="1"/>
      <c r="L5" s="1"/>
    </row>
    <row r="6" spans="1:13" ht="23.25">
      <c r="A6" s="1" t="s">
        <v>194</v>
      </c>
      <c r="B6" s="1"/>
      <c r="C6" s="1"/>
      <c r="D6" s="1"/>
      <c r="E6" s="1"/>
      <c r="F6" s="1"/>
      <c r="G6" s="17">
        <v>1068204.77</v>
      </c>
      <c r="H6" s="17"/>
      <c r="I6" s="1"/>
      <c r="J6" s="1"/>
      <c r="K6" s="1"/>
      <c r="L6" s="1"/>
    </row>
    <row r="7" spans="1:13" ht="23.25">
      <c r="A7" s="1" t="s">
        <v>24</v>
      </c>
      <c r="B7" s="1"/>
      <c r="C7" s="1"/>
      <c r="D7" s="1"/>
      <c r="E7" s="1"/>
      <c r="F7" s="1"/>
      <c r="G7" s="17">
        <v>70000</v>
      </c>
      <c r="H7" s="17"/>
      <c r="I7" s="1"/>
      <c r="J7" s="1"/>
      <c r="K7" s="1"/>
      <c r="L7" s="1"/>
    </row>
    <row r="8" spans="1:13" ht="23.25">
      <c r="A8" s="1" t="s">
        <v>25</v>
      </c>
      <c r="B8" s="1"/>
      <c r="C8" s="1"/>
      <c r="D8" s="1"/>
      <c r="E8" s="1"/>
      <c r="F8" s="1"/>
      <c r="G8" s="17">
        <v>1790493</v>
      </c>
      <c r="H8" s="17"/>
      <c r="I8" s="1"/>
      <c r="J8" s="1"/>
      <c r="K8" s="1"/>
      <c r="L8" s="1"/>
    </row>
    <row r="9" spans="1:13" ht="23.25">
      <c r="A9" s="1" t="s">
        <v>190</v>
      </c>
      <c r="B9" s="1"/>
      <c r="C9" s="1"/>
      <c r="D9" s="1"/>
      <c r="E9" s="1"/>
      <c r="F9" s="1"/>
      <c r="G9" s="17">
        <v>15</v>
      </c>
      <c r="H9" s="17"/>
      <c r="I9" s="1"/>
      <c r="J9" s="1"/>
      <c r="K9" s="1"/>
      <c r="L9" s="1"/>
    </row>
    <row r="10" spans="1:13" ht="23.25">
      <c r="A10" s="1" t="s">
        <v>191</v>
      </c>
      <c r="B10" s="1"/>
      <c r="C10" s="1"/>
      <c r="D10" s="1"/>
      <c r="E10" s="1"/>
      <c r="F10" s="1"/>
      <c r="G10" s="143">
        <v>8850</v>
      </c>
      <c r="H10" s="17">
        <v>2946584.77</v>
      </c>
      <c r="I10" s="1"/>
      <c r="J10" s="1"/>
      <c r="K10" s="1"/>
      <c r="L10" s="1"/>
    </row>
    <row r="11" spans="1:13" ht="23.25">
      <c r="A11" s="1" t="s">
        <v>192</v>
      </c>
      <c r="B11" s="1"/>
      <c r="C11" s="1"/>
      <c r="D11" s="1"/>
      <c r="E11" s="1"/>
      <c r="F11" s="1"/>
      <c r="G11" s="17">
        <v>7220</v>
      </c>
      <c r="H11" s="17"/>
      <c r="I11" s="1"/>
      <c r="J11" s="1"/>
      <c r="K11" s="1"/>
      <c r="L11" s="1"/>
    </row>
    <row r="12" spans="1:13" ht="23.25">
      <c r="A12" s="1" t="s">
        <v>92</v>
      </c>
      <c r="B12" s="1"/>
      <c r="C12" s="1"/>
      <c r="D12" s="1"/>
      <c r="E12" s="1"/>
      <c r="F12" s="1"/>
      <c r="G12" s="100">
        <v>1802</v>
      </c>
      <c r="H12" s="17"/>
      <c r="I12" s="1"/>
      <c r="J12" s="1"/>
      <c r="K12" s="1"/>
      <c r="L12" s="1"/>
    </row>
    <row r="13" spans="1:13" ht="23.25">
      <c r="A13" s="1" t="s">
        <v>195</v>
      </c>
      <c r="B13" s="1"/>
      <c r="C13" s="1"/>
      <c r="D13" s="1"/>
      <c r="E13" s="1"/>
      <c r="F13" s="1"/>
      <c r="G13" s="100">
        <v>11336463.699999999</v>
      </c>
      <c r="H13" s="17"/>
      <c r="I13" s="1"/>
      <c r="J13" s="1"/>
      <c r="K13" s="1"/>
      <c r="L13" s="1"/>
    </row>
    <row r="14" spans="1:13" ht="23.25">
      <c r="A14" s="1" t="s">
        <v>193</v>
      </c>
      <c r="B14" s="1"/>
      <c r="C14" s="1"/>
      <c r="D14" s="1"/>
      <c r="E14" s="1"/>
      <c r="F14" s="1"/>
      <c r="G14" s="143">
        <v>267051.19</v>
      </c>
      <c r="H14" s="144">
        <v>11603514.890000001</v>
      </c>
      <c r="I14" s="1"/>
      <c r="J14" s="1"/>
      <c r="K14" s="1"/>
      <c r="L14" s="1"/>
    </row>
    <row r="15" spans="1:13" ht="24" thickBot="1">
      <c r="A15" s="1" t="s">
        <v>257</v>
      </c>
      <c r="B15" s="1"/>
      <c r="C15" s="1"/>
      <c r="D15" s="1"/>
      <c r="E15" s="1"/>
      <c r="F15" s="1"/>
      <c r="G15" s="1"/>
      <c r="H15" s="132">
        <v>5147934.46</v>
      </c>
      <c r="I15" s="1"/>
      <c r="J15" s="1"/>
      <c r="K15" s="1"/>
      <c r="L15" s="1"/>
    </row>
    <row r="16" spans="1:13" ht="24" thickTop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8" ht="23.25">
      <c r="A17" s="98" t="s">
        <v>20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</row>
    <row r="18" spans="1:18" ht="23.25">
      <c r="A18" s="1"/>
      <c r="B18" s="1" t="s">
        <v>200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8" ht="23.25">
      <c r="A19" s="1"/>
      <c r="B19" s="1" t="s">
        <v>259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8" ht="23.25">
      <c r="A20" s="1"/>
      <c r="B20" s="1" t="s">
        <v>196</v>
      </c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8" ht="23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8" ht="23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8" ht="23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8" ht="23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8" ht="23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8" ht="23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8" ht="23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8" ht="23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8" ht="23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8" ht="23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8" ht="23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8" ht="23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23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23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23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23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23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23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23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23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23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23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23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23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23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23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23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23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</sheetData>
  <mergeCells count="3">
    <mergeCell ref="A2:I2"/>
    <mergeCell ref="A3:I3"/>
    <mergeCell ref="A4:I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G133"/>
  <sheetViews>
    <sheetView workbookViewId="0">
      <selection activeCell="E6" sqref="E6"/>
    </sheetView>
  </sheetViews>
  <sheetFormatPr defaultRowHeight="14.25"/>
  <cols>
    <col min="1" max="1" width="49.75" customWidth="1"/>
    <col min="2" max="2" width="9.625" customWidth="1"/>
    <col min="3" max="3" width="14.625" customWidth="1"/>
    <col min="4" max="4" width="14.25" customWidth="1"/>
  </cols>
  <sheetData>
    <row r="1" spans="1:33" ht="23.25">
      <c r="A1" s="162" t="s">
        <v>0</v>
      </c>
      <c r="B1" s="162"/>
      <c r="C1" s="162"/>
      <c r="D1" s="16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23.25">
      <c r="A2" s="162" t="s">
        <v>258</v>
      </c>
      <c r="B2" s="162"/>
      <c r="C2" s="162"/>
      <c r="D2" s="16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23.25">
      <c r="A3" s="162" t="s">
        <v>1</v>
      </c>
      <c r="B3" s="162"/>
      <c r="C3" s="162"/>
      <c r="D3" s="16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23.25">
      <c r="A4" s="4" t="s">
        <v>2</v>
      </c>
      <c r="B4" s="4" t="s">
        <v>3</v>
      </c>
      <c r="C4" s="5" t="s">
        <v>4</v>
      </c>
      <c r="D4" s="4" t="s">
        <v>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23.25">
      <c r="A5" s="3" t="s">
        <v>111</v>
      </c>
      <c r="B5" s="49" t="s">
        <v>126</v>
      </c>
      <c r="C5" s="51">
        <v>7222868.2199999997</v>
      </c>
      <c r="D5" s="1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23.25">
      <c r="A6" s="3" t="s">
        <v>112</v>
      </c>
      <c r="B6" s="49" t="s">
        <v>126</v>
      </c>
      <c r="C6" s="51">
        <v>682089.98</v>
      </c>
      <c r="D6" s="1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23.25">
      <c r="A7" s="3" t="s">
        <v>113</v>
      </c>
      <c r="B7" s="49" t="s">
        <v>126</v>
      </c>
      <c r="C7" s="51">
        <v>23272978.530000001</v>
      </c>
      <c r="D7" s="16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23.25">
      <c r="A8" s="3" t="s">
        <v>137</v>
      </c>
      <c r="B8" s="49" t="s">
        <v>139</v>
      </c>
      <c r="C8" s="51">
        <v>7980</v>
      </c>
      <c r="D8" s="1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23.25">
      <c r="A9" s="3" t="s">
        <v>138</v>
      </c>
      <c r="B9" s="49" t="s">
        <v>140</v>
      </c>
      <c r="C9" s="51">
        <v>17449.259999999998</v>
      </c>
      <c r="D9" s="16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23.25">
      <c r="A10" s="3" t="s">
        <v>114</v>
      </c>
      <c r="B10" s="49" t="s">
        <v>141</v>
      </c>
      <c r="C10" s="51">
        <v>123560</v>
      </c>
      <c r="D10" s="1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23.25">
      <c r="A11" s="3" t="s">
        <v>115</v>
      </c>
      <c r="B11" s="49" t="s">
        <v>127</v>
      </c>
      <c r="C11" s="51"/>
      <c r="D11" s="16">
        <v>5147934.46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23.25">
      <c r="A12" s="3" t="s">
        <v>116</v>
      </c>
      <c r="B12" s="49" t="s">
        <v>128</v>
      </c>
      <c r="C12" s="51"/>
      <c r="D12" s="16">
        <v>19658482.379999999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23.25">
      <c r="A13" s="3" t="s">
        <v>117</v>
      </c>
      <c r="B13" s="49" t="s">
        <v>73</v>
      </c>
      <c r="C13" s="51"/>
      <c r="D13" s="16">
        <v>682089.98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23.25">
      <c r="A14" s="3" t="s">
        <v>118</v>
      </c>
      <c r="B14" s="49" t="s">
        <v>129</v>
      </c>
      <c r="C14" s="51"/>
      <c r="D14" s="16">
        <v>37500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23.25">
      <c r="A15" s="3" t="s">
        <v>135</v>
      </c>
      <c r="B15" s="49" t="s">
        <v>136</v>
      </c>
      <c r="C15" s="51"/>
      <c r="D15" s="16">
        <v>3545280.34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23.25">
      <c r="A16" s="3" t="s">
        <v>119</v>
      </c>
      <c r="B16" s="49" t="s">
        <v>73</v>
      </c>
      <c r="C16" s="51"/>
      <c r="D16" s="16">
        <v>746684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23.25">
      <c r="A17" s="3" t="s">
        <v>120</v>
      </c>
      <c r="B17" s="49" t="s">
        <v>130</v>
      </c>
      <c r="C17" s="51"/>
      <c r="D17" s="16">
        <v>39464.959999999999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23.25">
      <c r="A18" s="3" t="s">
        <v>121</v>
      </c>
      <c r="B18" s="49" t="s">
        <v>131</v>
      </c>
      <c r="C18" s="51"/>
      <c r="D18" s="16">
        <v>1238578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23.25">
      <c r="A19" s="3" t="s">
        <v>123</v>
      </c>
      <c r="B19" s="49" t="s">
        <v>132</v>
      </c>
      <c r="C19" s="51"/>
      <c r="D19" s="16">
        <v>1300.8499999999999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23.25">
      <c r="A20" s="3" t="s">
        <v>122</v>
      </c>
      <c r="B20" s="49" t="s">
        <v>133</v>
      </c>
      <c r="C20" s="51"/>
      <c r="D20" s="16">
        <v>1561.02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23.25">
      <c r="A21" s="38" t="s">
        <v>124</v>
      </c>
      <c r="B21" s="50" t="s">
        <v>134</v>
      </c>
      <c r="C21" s="52"/>
      <c r="D21" s="52">
        <v>228050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24" thickBot="1">
      <c r="A22" s="2"/>
      <c r="B22" s="141"/>
      <c r="C22" s="53">
        <f>SUM(C5:C21)</f>
        <v>31326925.990000002</v>
      </c>
      <c r="D22" s="54">
        <f>SUM(D11:D21)</f>
        <v>31326925.990000002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23.25">
      <c r="A23" s="2"/>
      <c r="B23" s="2"/>
      <c r="C23" s="2"/>
      <c r="D23" s="2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23.25">
      <c r="A24" s="2"/>
      <c r="B24" s="2"/>
      <c r="C24" s="2" t="s">
        <v>74</v>
      </c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23.25">
      <c r="A25" s="2"/>
      <c r="B25" s="2"/>
      <c r="C25" s="2"/>
      <c r="D25" s="2" t="s">
        <v>125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23.25">
      <c r="A26" s="2"/>
      <c r="B26" s="2"/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23.25">
      <c r="A27" s="2"/>
      <c r="B27" s="2"/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23.25">
      <c r="A28" s="6"/>
      <c r="B28" s="2"/>
      <c r="C28" s="2"/>
      <c r="D28" s="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23.25">
      <c r="A29" s="6"/>
      <c r="B29" s="2"/>
      <c r="C29" s="2"/>
      <c r="D29" s="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23.25">
      <c r="A30" s="6"/>
      <c r="B30" s="2"/>
      <c r="C30" s="2"/>
      <c r="D30" s="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23.25">
      <c r="A31" s="2"/>
      <c r="B31" s="2"/>
      <c r="C31" s="2"/>
      <c r="D31" s="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23.25">
      <c r="A32" s="2"/>
      <c r="B32" s="2"/>
      <c r="C32" s="2"/>
      <c r="D32" s="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23.25">
      <c r="A33" s="2"/>
      <c r="B33" s="2"/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23.25">
      <c r="A34" s="2"/>
      <c r="B34" s="2"/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23.25">
      <c r="A35" s="2"/>
      <c r="B35" s="2"/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23.25">
      <c r="A36" s="2"/>
      <c r="B36" s="2"/>
      <c r="C36" s="2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23.25">
      <c r="A37" s="2"/>
      <c r="B37" s="2"/>
      <c r="C37" s="2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23.25">
      <c r="A38" s="2"/>
      <c r="B38" s="2"/>
      <c r="C38" s="2"/>
      <c r="D38" s="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23.25">
      <c r="A39" s="2"/>
      <c r="B39" s="2"/>
      <c r="C39" s="2"/>
      <c r="D39" s="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23.25">
      <c r="A40" s="2"/>
      <c r="B40" s="2"/>
      <c r="C40" s="2"/>
      <c r="D40" s="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23.25">
      <c r="A41" s="2"/>
      <c r="B41" s="2"/>
      <c r="C41" s="2"/>
      <c r="D41" s="2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23.25">
      <c r="A42" s="2"/>
      <c r="B42" s="2"/>
      <c r="C42" s="2"/>
      <c r="D42" s="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23.25">
      <c r="A43" s="2"/>
      <c r="B43" s="2"/>
      <c r="C43" s="2"/>
      <c r="D43" s="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23.25">
      <c r="A44" s="2"/>
      <c r="B44" s="2"/>
      <c r="C44" s="2"/>
      <c r="D44" s="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23.25">
      <c r="A45" s="2"/>
      <c r="B45" s="2"/>
      <c r="C45" s="2"/>
      <c r="D45" s="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23.25">
      <c r="A46" s="2"/>
      <c r="B46" s="2"/>
      <c r="C46" s="2"/>
      <c r="D46" s="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23.25">
      <c r="A47" s="2"/>
      <c r="B47" s="2"/>
      <c r="C47" s="2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23.25">
      <c r="A48" s="2"/>
      <c r="B48" s="2"/>
      <c r="C48" s="2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23.25">
      <c r="A49" s="2"/>
      <c r="B49" s="2"/>
      <c r="C49" s="2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23.25">
      <c r="A50" s="2"/>
      <c r="B50" s="2"/>
      <c r="C50" s="2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23.25">
      <c r="A51" s="2"/>
      <c r="B51" s="2"/>
      <c r="C51" s="2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23.25">
      <c r="A52" s="2"/>
      <c r="B52" s="2"/>
      <c r="C52" s="2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23.25">
      <c r="A53" s="2"/>
      <c r="B53" s="2"/>
      <c r="C53" s="2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23.25">
      <c r="A54" s="2"/>
      <c r="B54" s="2"/>
      <c r="C54" s="2"/>
      <c r="D54" s="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23.25">
      <c r="A55" s="2"/>
      <c r="B55" s="2"/>
      <c r="C55" s="2"/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23.25">
      <c r="A56" s="2"/>
      <c r="B56" s="2"/>
      <c r="C56" s="2"/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23.25">
      <c r="A57" s="2"/>
      <c r="B57" s="2"/>
      <c r="C57" s="2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23.25">
      <c r="A58" s="2"/>
      <c r="B58" s="2"/>
      <c r="C58" s="2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23.25">
      <c r="A59" s="2"/>
      <c r="B59" s="2"/>
      <c r="C59" s="2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23.25">
      <c r="A60" s="2"/>
      <c r="B60" s="2"/>
      <c r="C60" s="2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23.25">
      <c r="A61" s="2"/>
      <c r="B61" s="2"/>
      <c r="C61" s="2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23.25">
      <c r="A62" s="2"/>
      <c r="B62" s="2"/>
      <c r="C62" s="2"/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23.25">
      <c r="A63" s="2"/>
      <c r="B63" s="2"/>
      <c r="C63" s="2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23.25">
      <c r="A64" s="2"/>
      <c r="B64" s="2"/>
      <c r="C64" s="2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23.25">
      <c r="A65" s="2"/>
      <c r="B65" s="2"/>
      <c r="C65" s="2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23.25">
      <c r="A66" s="2"/>
      <c r="B66" s="2"/>
      <c r="C66" s="2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23.25">
      <c r="A67" s="2"/>
      <c r="B67" s="2"/>
      <c r="C67" s="2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23.25">
      <c r="A68" s="2"/>
      <c r="B68" s="2"/>
      <c r="C68" s="2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23.25">
      <c r="A69" s="2"/>
      <c r="B69" s="2"/>
      <c r="C69" s="2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23.25">
      <c r="A70" s="2"/>
      <c r="B70" s="2"/>
      <c r="C70" s="2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23.25">
      <c r="A71" s="2"/>
      <c r="B71" s="2"/>
      <c r="C71" s="2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23.25">
      <c r="A72" s="2"/>
      <c r="B72" s="2"/>
      <c r="C72" s="2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23.25">
      <c r="A73" s="2"/>
      <c r="B73" s="2"/>
      <c r="C73" s="2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23.25">
      <c r="A74" s="2"/>
      <c r="B74" s="2"/>
      <c r="C74" s="2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23.25">
      <c r="A75" s="2"/>
      <c r="B75" s="2"/>
      <c r="C75" s="2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23.25">
      <c r="A76" s="2"/>
      <c r="B76" s="2"/>
      <c r="C76" s="2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23.25">
      <c r="A77" s="2"/>
      <c r="B77" s="2"/>
      <c r="C77" s="2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23.25">
      <c r="A78" s="2"/>
      <c r="B78" s="2"/>
      <c r="C78" s="2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23.25">
      <c r="A79" s="2"/>
      <c r="B79" s="2"/>
      <c r="C79" s="2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23.25">
      <c r="A80" s="2"/>
      <c r="B80" s="2"/>
      <c r="C80" s="2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23.25">
      <c r="A81" s="2"/>
      <c r="B81" s="2"/>
      <c r="C81" s="2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23.25">
      <c r="A82" s="2"/>
      <c r="B82" s="2"/>
      <c r="C82" s="2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23.25">
      <c r="A83" s="2"/>
      <c r="B83" s="2"/>
      <c r="C83" s="2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23.25">
      <c r="A84" s="2"/>
      <c r="B84" s="2"/>
      <c r="C84" s="2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23.25">
      <c r="A85" s="2"/>
      <c r="B85" s="2"/>
      <c r="C85" s="2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23.25">
      <c r="A86" s="2"/>
      <c r="B86" s="2"/>
      <c r="C86" s="2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23.25">
      <c r="A87" s="2"/>
      <c r="B87" s="2"/>
      <c r="C87" s="2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23.25">
      <c r="A88" s="2"/>
      <c r="B88" s="2"/>
      <c r="C88" s="2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23.25">
      <c r="A89" s="2"/>
      <c r="B89" s="2"/>
      <c r="C89" s="2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23.25">
      <c r="A90" s="2"/>
      <c r="B90" s="2"/>
      <c r="C90" s="2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23.25">
      <c r="A91" s="2"/>
      <c r="B91" s="2"/>
      <c r="C91" s="2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23.25">
      <c r="A92" s="2"/>
      <c r="B92" s="2"/>
      <c r="C92" s="2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23.25">
      <c r="A93" s="2"/>
      <c r="B93" s="2"/>
      <c r="C93" s="2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23.25">
      <c r="A94" s="2"/>
      <c r="B94" s="2"/>
      <c r="C94" s="2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23.25">
      <c r="A95" s="2"/>
      <c r="B95" s="2"/>
      <c r="C95" s="2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23.25">
      <c r="A96" s="2"/>
      <c r="B96" s="2"/>
      <c r="C96" s="2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23.25">
      <c r="A97" s="2"/>
      <c r="B97" s="2"/>
      <c r="C97" s="2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23.25">
      <c r="A98" s="2"/>
      <c r="B98" s="2"/>
      <c r="C98" s="2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23.25">
      <c r="A99" s="2"/>
      <c r="B99" s="2"/>
      <c r="C99" s="2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23.25">
      <c r="A100" s="2"/>
      <c r="B100" s="2"/>
      <c r="C100" s="2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23.25">
      <c r="A101" s="2"/>
      <c r="B101" s="2"/>
      <c r="C101" s="2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23.25">
      <c r="A102" s="2"/>
      <c r="B102" s="2"/>
      <c r="C102" s="2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23.25">
      <c r="A103" s="2"/>
      <c r="B103" s="2"/>
      <c r="C103" s="2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23.25">
      <c r="A104" s="2"/>
      <c r="B104" s="2"/>
      <c r="C104" s="2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23.25">
      <c r="A105" s="2"/>
      <c r="B105" s="2"/>
      <c r="C105" s="2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23.25">
      <c r="A106" s="2"/>
      <c r="B106" s="2"/>
      <c r="C106" s="2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23.25">
      <c r="A107" s="2"/>
      <c r="B107" s="2"/>
      <c r="C107" s="2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23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23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23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23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23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23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23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23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23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23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23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23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23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23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23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23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23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23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23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23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23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23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23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23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23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23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</sheetData>
  <mergeCells count="3">
    <mergeCell ref="A1:D1"/>
    <mergeCell ref="A2:D2"/>
    <mergeCell ref="A3:D3"/>
  </mergeCells>
  <pageMargins left="0.67" right="0.2" top="0.42" bottom="0.25" header="0.44" footer="0.21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229"/>
  <sheetViews>
    <sheetView workbookViewId="0">
      <selection sqref="A1:I22"/>
    </sheetView>
  </sheetViews>
  <sheetFormatPr defaultRowHeight="14.25"/>
  <cols>
    <col min="8" max="8" width="17.75" customWidth="1"/>
  </cols>
  <sheetData>
    <row r="1" spans="1:13" ht="23.25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"/>
      <c r="K1" s="1"/>
      <c r="L1" s="1"/>
      <c r="M1" s="7"/>
    </row>
    <row r="2" spans="1:13" ht="23.25">
      <c r="A2" s="162" t="s">
        <v>6</v>
      </c>
      <c r="B2" s="162"/>
      <c r="C2" s="162"/>
      <c r="D2" s="162"/>
      <c r="E2" s="162"/>
      <c r="F2" s="162"/>
      <c r="G2" s="162"/>
      <c r="H2" s="162"/>
      <c r="I2" s="162"/>
      <c r="J2" s="1"/>
      <c r="K2" s="1"/>
      <c r="L2" s="1"/>
      <c r="M2" s="7"/>
    </row>
    <row r="3" spans="1:13" ht="23.25">
      <c r="A3" s="162" t="s">
        <v>7</v>
      </c>
      <c r="B3" s="162"/>
      <c r="C3" s="162"/>
      <c r="D3" s="162"/>
      <c r="E3" s="162"/>
      <c r="F3" s="162"/>
      <c r="G3" s="162"/>
      <c r="H3" s="162"/>
      <c r="I3" s="162"/>
      <c r="J3" s="1"/>
      <c r="K3" s="1"/>
      <c r="L3" s="1"/>
      <c r="M3" s="7"/>
    </row>
    <row r="4" spans="1:13" ht="23.25">
      <c r="A4" s="163" t="s">
        <v>8</v>
      </c>
      <c r="B4" s="164"/>
      <c r="C4" s="164"/>
      <c r="D4" s="164"/>
      <c r="E4" s="164"/>
      <c r="F4" s="164"/>
      <c r="G4" s="164"/>
      <c r="H4" s="164"/>
      <c r="I4" s="164"/>
      <c r="J4" s="1"/>
      <c r="K4" s="1"/>
      <c r="L4" s="1"/>
      <c r="M4" s="7"/>
    </row>
    <row r="5" spans="1:13" ht="24" thickBot="1">
      <c r="A5" s="1" t="s">
        <v>9</v>
      </c>
      <c r="B5" s="1"/>
      <c r="C5" s="1"/>
      <c r="D5" s="1"/>
      <c r="E5" s="1"/>
      <c r="F5" s="1"/>
      <c r="G5" s="1"/>
      <c r="H5" s="132">
        <v>24883685</v>
      </c>
      <c r="I5" s="1"/>
      <c r="J5" s="1"/>
      <c r="K5" s="1"/>
      <c r="L5" s="1"/>
      <c r="M5" s="7"/>
    </row>
    <row r="6" spans="1:13" ht="24" thickTop="1">
      <c r="A6" s="1" t="s">
        <v>10</v>
      </c>
      <c r="B6" s="1"/>
      <c r="C6" s="1"/>
      <c r="D6" s="1"/>
      <c r="E6" s="1"/>
      <c r="F6" s="1"/>
      <c r="G6" s="1"/>
      <c r="H6" s="17">
        <v>31177936.73</v>
      </c>
      <c r="I6" s="1"/>
      <c r="J6" s="1"/>
      <c r="K6" s="1"/>
      <c r="L6" s="1"/>
      <c r="M6" s="7"/>
    </row>
    <row r="7" spans="1:13" ht="23.25">
      <c r="A7" s="1" t="s">
        <v>11</v>
      </c>
      <c r="B7" s="1"/>
      <c r="C7" s="1"/>
      <c r="D7" s="1"/>
      <c r="E7" s="1"/>
      <c r="F7" s="1"/>
      <c r="G7" s="1"/>
      <c r="H7" s="17">
        <v>17449.259999999998</v>
      </c>
      <c r="I7" s="1"/>
      <c r="J7" s="1"/>
      <c r="K7" s="1"/>
      <c r="L7" s="1"/>
      <c r="M7" s="7"/>
    </row>
    <row r="8" spans="1:13" ht="23.25">
      <c r="A8" s="1" t="s">
        <v>142</v>
      </c>
      <c r="B8" s="1"/>
      <c r="C8" s="1"/>
      <c r="D8" s="1"/>
      <c r="E8" s="1"/>
      <c r="F8" s="1"/>
      <c r="G8" s="1"/>
      <c r="H8" s="17">
        <v>7980</v>
      </c>
      <c r="I8" s="1"/>
      <c r="J8" s="1"/>
      <c r="K8" s="1"/>
      <c r="L8" s="1"/>
      <c r="M8" s="7"/>
    </row>
    <row r="9" spans="1:13" ht="23.25">
      <c r="A9" s="1" t="s">
        <v>143</v>
      </c>
      <c r="B9" s="1"/>
      <c r="C9" s="1"/>
      <c r="D9" s="1"/>
      <c r="E9" s="1"/>
      <c r="F9" s="1"/>
      <c r="G9" s="1"/>
      <c r="H9" s="17">
        <v>123560</v>
      </c>
      <c r="I9" s="1"/>
      <c r="J9" s="1"/>
      <c r="K9" s="1"/>
      <c r="L9" s="1"/>
      <c r="M9" s="7"/>
    </row>
    <row r="10" spans="1:13" ht="24" thickBot="1">
      <c r="A10" s="1"/>
      <c r="B10" s="1"/>
      <c r="C10" s="1"/>
      <c r="D10" s="1"/>
      <c r="E10" s="1"/>
      <c r="F10" s="1"/>
      <c r="G10" s="1"/>
      <c r="H10" s="133">
        <f>SUM(H6:H9)</f>
        <v>31326925.990000002</v>
      </c>
      <c r="I10" s="1"/>
      <c r="J10" s="1"/>
      <c r="K10" s="1"/>
      <c r="L10" s="1"/>
      <c r="M10" s="7"/>
    </row>
    <row r="11" spans="1:13" ht="24" thickTop="1">
      <c r="A11" s="162" t="s">
        <v>144</v>
      </c>
      <c r="B11" s="162"/>
      <c r="C11" s="162"/>
      <c r="D11" s="162"/>
      <c r="E11" s="162"/>
      <c r="F11" s="162"/>
      <c r="G11" s="162"/>
      <c r="H11" s="162"/>
      <c r="I11" s="162"/>
      <c r="J11" s="1"/>
      <c r="K11" s="1"/>
      <c r="L11" s="1"/>
      <c r="M11" s="7"/>
    </row>
    <row r="12" spans="1:13" ht="24" thickBot="1">
      <c r="A12" s="1" t="s">
        <v>145</v>
      </c>
      <c r="B12" s="1"/>
      <c r="C12" s="1"/>
      <c r="D12" s="1"/>
      <c r="E12" s="1"/>
      <c r="F12" s="1"/>
      <c r="G12" s="1"/>
      <c r="H12" s="132">
        <v>24883685</v>
      </c>
      <c r="I12" s="1"/>
      <c r="J12" s="1"/>
      <c r="K12" s="1"/>
      <c r="L12" s="1"/>
      <c r="M12" s="7"/>
    </row>
    <row r="13" spans="1:13" ht="24" thickTop="1">
      <c r="A13" s="1" t="s">
        <v>146</v>
      </c>
      <c r="B13" s="1"/>
      <c r="C13" s="1"/>
      <c r="D13" s="1"/>
      <c r="E13" s="1"/>
      <c r="F13" s="1"/>
      <c r="G13" s="1"/>
      <c r="H13" s="17">
        <v>1508954.83</v>
      </c>
      <c r="I13" s="1"/>
      <c r="J13" s="1"/>
      <c r="K13" s="1"/>
      <c r="L13" s="1"/>
      <c r="M13" s="7"/>
    </row>
    <row r="14" spans="1:13" ht="23.25">
      <c r="A14" s="1" t="s">
        <v>147</v>
      </c>
      <c r="B14" s="1"/>
      <c r="C14" s="1"/>
      <c r="D14" s="1"/>
      <c r="E14" s="1"/>
      <c r="F14" s="1"/>
      <c r="G14" s="1"/>
      <c r="H14" s="17">
        <v>3545280.34</v>
      </c>
      <c r="I14" s="1"/>
      <c r="J14" s="1"/>
      <c r="K14" s="1"/>
      <c r="L14" s="1"/>
      <c r="M14" s="7"/>
    </row>
    <row r="15" spans="1:13" ht="23.25">
      <c r="A15" s="1" t="s">
        <v>148</v>
      </c>
      <c r="B15" s="1"/>
      <c r="C15" s="1"/>
      <c r="D15" s="1"/>
      <c r="E15" s="1"/>
      <c r="F15" s="1"/>
      <c r="G15" s="1"/>
      <c r="H15" s="17">
        <v>37500</v>
      </c>
      <c r="I15" s="1"/>
      <c r="J15" s="1"/>
      <c r="K15" s="1"/>
      <c r="L15" s="1"/>
      <c r="M15" s="7"/>
    </row>
    <row r="16" spans="1:13" ht="23.25">
      <c r="A16" s="1" t="s">
        <v>149</v>
      </c>
      <c r="B16" s="1"/>
      <c r="C16" s="1"/>
      <c r="D16" s="1"/>
      <c r="E16" s="1"/>
      <c r="F16" s="1"/>
      <c r="G16" s="1"/>
      <c r="H16" s="17">
        <v>5147934.46</v>
      </c>
      <c r="I16" s="1"/>
      <c r="J16" s="1"/>
      <c r="K16" s="1"/>
      <c r="L16" s="1"/>
      <c r="M16" s="7"/>
    </row>
    <row r="17" spans="1:13" ht="23.25">
      <c r="A17" s="1" t="s">
        <v>116</v>
      </c>
      <c r="B17" s="1"/>
      <c r="C17" s="1"/>
      <c r="D17" s="1"/>
      <c r="E17" s="1"/>
      <c r="F17" s="1"/>
      <c r="G17" s="1"/>
      <c r="H17" s="17">
        <v>19658482.379999999</v>
      </c>
      <c r="I17" s="1"/>
      <c r="J17" s="1"/>
      <c r="K17" s="1"/>
      <c r="L17" s="1"/>
      <c r="M17" s="7"/>
    </row>
    <row r="18" spans="1:13" ht="23.25">
      <c r="A18" s="1" t="s">
        <v>256</v>
      </c>
      <c r="B18" s="1"/>
      <c r="C18" s="1"/>
      <c r="D18" s="1"/>
      <c r="E18" s="1"/>
      <c r="F18" s="1"/>
      <c r="G18" s="1"/>
      <c r="H18" s="17">
        <v>682089.98</v>
      </c>
      <c r="I18" s="1"/>
      <c r="J18" s="1"/>
      <c r="K18" s="1"/>
      <c r="L18" s="1"/>
      <c r="M18" s="7"/>
    </row>
    <row r="19" spans="1:13" ht="23.25">
      <c r="A19" s="1" t="s">
        <v>119</v>
      </c>
      <c r="B19" s="1"/>
      <c r="C19" s="1"/>
      <c r="D19" s="1"/>
      <c r="E19" s="1"/>
      <c r="F19" s="1"/>
      <c r="G19" s="1"/>
      <c r="H19" s="17">
        <v>746684</v>
      </c>
      <c r="I19" s="1"/>
      <c r="J19" s="1"/>
      <c r="K19" s="1"/>
      <c r="L19" s="1"/>
      <c r="M19" s="7"/>
    </row>
    <row r="20" spans="1:13" ht="24" thickBot="1">
      <c r="A20" s="1"/>
      <c r="B20" s="1"/>
      <c r="C20" s="1"/>
      <c r="D20" s="1"/>
      <c r="E20" s="1"/>
      <c r="F20" s="1"/>
      <c r="G20" s="1"/>
      <c r="H20" s="133">
        <f>SUM(H13:H19)</f>
        <v>31326925.989999998</v>
      </c>
      <c r="I20" s="1"/>
      <c r="J20" s="1"/>
      <c r="K20" s="1"/>
      <c r="L20" s="1"/>
      <c r="M20" s="7"/>
    </row>
    <row r="21" spans="1:13" ht="24" thickTop="1">
      <c r="A21" s="1"/>
      <c r="B21" s="1"/>
      <c r="C21" s="1"/>
      <c r="D21" s="1"/>
      <c r="E21" s="1"/>
      <c r="F21" s="1"/>
      <c r="G21" s="1"/>
      <c r="H21" s="17"/>
      <c r="I21" s="1"/>
      <c r="J21" s="1"/>
      <c r="K21" s="1"/>
      <c r="L21" s="1"/>
      <c r="M21" s="7"/>
    </row>
    <row r="22" spans="1:13" ht="23.25">
      <c r="A22" s="1"/>
      <c r="B22" s="1"/>
      <c r="C22" s="1"/>
      <c r="D22" s="1"/>
      <c r="E22" s="1"/>
      <c r="F22" s="1"/>
      <c r="G22" s="1"/>
      <c r="H22" s="17"/>
      <c r="I22" s="1"/>
      <c r="J22" s="1"/>
      <c r="K22" s="1"/>
      <c r="L22" s="1"/>
      <c r="M22" s="7"/>
    </row>
    <row r="23" spans="1:13" ht="23.25">
      <c r="A23" s="1"/>
      <c r="B23" s="1"/>
      <c r="C23" s="1"/>
      <c r="D23" s="1"/>
      <c r="E23" s="1"/>
      <c r="F23" s="1"/>
      <c r="G23" s="1"/>
      <c r="H23" s="17"/>
      <c r="I23" s="1"/>
      <c r="J23" s="1"/>
      <c r="K23" s="1"/>
      <c r="L23" s="1"/>
      <c r="M23" s="7"/>
    </row>
    <row r="24" spans="1:13" ht="23.25">
      <c r="A24" s="1"/>
      <c r="B24" s="1"/>
      <c r="C24" s="1"/>
      <c r="D24" s="1"/>
      <c r="E24" s="1"/>
      <c r="F24" s="1"/>
      <c r="G24" s="1"/>
      <c r="H24" s="17"/>
      <c r="I24" s="1"/>
      <c r="J24" s="1"/>
      <c r="K24" s="1"/>
      <c r="L24" s="1"/>
      <c r="M24" s="7"/>
    </row>
    <row r="25" spans="1:13" ht="23.25">
      <c r="A25" s="1"/>
      <c r="B25" s="1"/>
      <c r="C25" s="1"/>
      <c r="D25" s="1"/>
      <c r="E25" s="1"/>
      <c r="F25" s="1"/>
      <c r="G25" s="1"/>
      <c r="H25" s="17"/>
      <c r="I25" s="1"/>
      <c r="J25" s="1"/>
      <c r="K25" s="1"/>
      <c r="L25" s="1"/>
      <c r="M25" s="7"/>
    </row>
    <row r="26" spans="1:13" ht="23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7"/>
    </row>
    <row r="27" spans="1:13" ht="23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7"/>
    </row>
    <row r="28" spans="1:13" ht="23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7"/>
    </row>
    <row r="29" spans="1:13" ht="23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7"/>
    </row>
    <row r="30" spans="1:13" ht="23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7"/>
    </row>
    <row r="31" spans="1:13" ht="23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7"/>
    </row>
    <row r="32" spans="1:13" ht="23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7"/>
    </row>
    <row r="33" spans="1:13" ht="23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7"/>
    </row>
    <row r="34" spans="1:13" ht="23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7"/>
    </row>
    <row r="35" spans="1:13" ht="23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7"/>
    </row>
    <row r="36" spans="1:13" ht="23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7"/>
    </row>
    <row r="37" spans="1:13" ht="23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7"/>
    </row>
    <row r="38" spans="1:13" ht="23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7"/>
    </row>
    <row r="39" spans="1:13" ht="23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7"/>
    </row>
    <row r="40" spans="1:13" ht="23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7"/>
    </row>
    <row r="41" spans="1:13" ht="23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7"/>
    </row>
    <row r="42" spans="1:13" ht="23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7"/>
    </row>
    <row r="43" spans="1:13" ht="23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7"/>
    </row>
    <row r="44" spans="1:13" ht="23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7"/>
    </row>
    <row r="45" spans="1:13" ht="23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7"/>
    </row>
    <row r="46" spans="1:13" ht="23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7"/>
    </row>
    <row r="47" spans="1:13" ht="23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7"/>
    </row>
    <row r="48" spans="1:13" ht="19.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</row>
    <row r="49" spans="1:13" ht="19.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ht="19.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ht="19.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ht="19.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 ht="19.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 ht="19.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3" ht="19.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 ht="19.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 ht="19.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 ht="19.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 ht="19.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3" ht="19.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 ht="19.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 ht="19.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 ht="19.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 ht="19.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ht="19.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ht="19.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ht="19.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ht="19.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ht="19.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ht="19.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ht="19.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ht="19.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ht="19.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ht="19.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ht="19.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ht="19.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ht="19.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ht="19.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ht="19.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ht="19.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ht="19.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ht="19.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ht="19.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19.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ht="19.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ht="19.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ht="19.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ht="19.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ht="19.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ht="19.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ht="19.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 ht="19.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 ht="19.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 ht="19.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 ht="19.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 ht="19.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 ht="19.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 ht="19.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 ht="19.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 ht="19.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  <row r="101" spans="1:13" ht="19.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</row>
    <row r="102" spans="1:13" ht="19.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</row>
    <row r="103" spans="1:13" ht="19.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</row>
    <row r="104" spans="1:13" ht="19.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</row>
    <row r="105" spans="1:13" ht="19.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</row>
    <row r="106" spans="1:13" ht="19.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</row>
    <row r="107" spans="1:13" ht="19.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</row>
    <row r="108" spans="1:13" ht="19.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</row>
    <row r="109" spans="1:13" ht="19.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</row>
    <row r="110" spans="1:13" ht="19.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</row>
    <row r="111" spans="1:13" ht="19.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</row>
    <row r="112" spans="1:13" ht="19.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</row>
    <row r="113" spans="1:13" ht="19.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</row>
    <row r="114" spans="1:13" ht="19.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</row>
    <row r="115" spans="1:13" ht="19.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</row>
    <row r="116" spans="1:13" ht="19.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</row>
    <row r="117" spans="1:13" ht="19.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</row>
    <row r="118" spans="1:13" ht="19.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</row>
    <row r="119" spans="1:13" ht="19.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</row>
    <row r="120" spans="1:13" ht="19.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</row>
    <row r="121" spans="1:13" ht="19.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</row>
    <row r="122" spans="1:13" ht="19.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</row>
    <row r="123" spans="1:13" ht="19.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</row>
    <row r="124" spans="1:13" ht="19.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</row>
    <row r="125" spans="1:13" ht="19.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</row>
    <row r="126" spans="1:13" ht="19.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</row>
    <row r="127" spans="1:13" ht="19.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</row>
    <row r="128" spans="1:13" ht="19.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</row>
    <row r="129" spans="1:13" ht="19.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</row>
    <row r="130" spans="1:13" ht="19.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</row>
    <row r="131" spans="1:13" ht="19.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</row>
    <row r="132" spans="1:13" ht="19.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</row>
    <row r="133" spans="1:13" ht="19.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</row>
    <row r="134" spans="1:13" ht="19.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</row>
    <row r="135" spans="1:13" ht="19.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</row>
    <row r="136" spans="1:13" ht="19.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</row>
    <row r="137" spans="1:13" ht="19.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</row>
    <row r="138" spans="1:13" ht="19.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</row>
    <row r="139" spans="1:13" ht="19.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</row>
    <row r="140" spans="1:13" ht="19.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</row>
    <row r="141" spans="1:13" ht="19.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</row>
    <row r="142" spans="1:13" ht="19.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</row>
    <row r="143" spans="1:13" ht="19.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</row>
    <row r="144" spans="1:13" ht="19.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</row>
    <row r="145" spans="1:13" ht="19.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</row>
    <row r="146" spans="1:13" ht="19.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</row>
    <row r="147" spans="1:13" ht="19.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</row>
    <row r="148" spans="1:13" ht="19.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</row>
    <row r="149" spans="1:13" ht="19.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</row>
    <row r="150" spans="1:13" ht="19.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</row>
    <row r="151" spans="1:13" ht="19.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</row>
    <row r="152" spans="1:13" ht="19.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</row>
    <row r="153" spans="1:13" ht="19.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</row>
    <row r="154" spans="1:13" ht="19.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</row>
    <row r="155" spans="1:13" ht="19.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</row>
    <row r="156" spans="1:13" ht="19.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</row>
    <row r="157" spans="1:13" ht="19.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</row>
    <row r="158" spans="1:13" ht="19.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</row>
    <row r="159" spans="1:13" ht="19.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</row>
    <row r="160" spans="1:13" ht="19.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</row>
    <row r="161" spans="1:13" ht="19.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</row>
    <row r="162" spans="1:13" ht="19.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</row>
    <row r="163" spans="1:13" ht="19.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</row>
    <row r="164" spans="1:13" ht="19.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</row>
    <row r="165" spans="1:13" ht="19.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</row>
    <row r="166" spans="1:13" ht="19.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</row>
    <row r="167" spans="1:13" ht="19.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</row>
    <row r="168" spans="1:13" ht="19.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</row>
    <row r="169" spans="1:13" ht="19.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</row>
    <row r="170" spans="1:13" ht="19.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</row>
    <row r="171" spans="1:13" ht="19.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</row>
    <row r="172" spans="1:13" ht="19.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</row>
    <row r="173" spans="1:13" ht="19.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</row>
    <row r="174" spans="1:13" ht="19.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</row>
    <row r="175" spans="1:13" ht="19.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</row>
    <row r="176" spans="1:13" ht="19.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</row>
    <row r="177" spans="1:13" ht="19.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</row>
    <row r="178" spans="1:13" ht="19.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</row>
    <row r="179" spans="1:13" ht="19.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</row>
    <row r="180" spans="1:13" ht="19.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</row>
    <row r="181" spans="1:13" ht="19.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</row>
    <row r="182" spans="1:13" ht="19.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</row>
    <row r="183" spans="1:13" ht="19.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</row>
    <row r="184" spans="1:13" ht="19.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</row>
    <row r="185" spans="1:13" ht="19.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</row>
    <row r="186" spans="1:13" ht="19.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</row>
    <row r="187" spans="1:13" ht="19.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</row>
    <row r="188" spans="1:13" ht="19.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</row>
    <row r="189" spans="1:13" ht="19.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</row>
    <row r="190" spans="1:13" ht="19.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</row>
    <row r="191" spans="1:13" ht="19.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</row>
    <row r="192" spans="1:13" ht="19.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</row>
    <row r="193" spans="1:13" ht="19.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</row>
    <row r="194" spans="1:13" ht="19.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</row>
    <row r="195" spans="1:13" ht="19.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</row>
    <row r="196" spans="1:13" ht="19.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</row>
    <row r="197" spans="1:13" ht="19.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</row>
    <row r="198" spans="1:13" ht="19.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</row>
    <row r="199" spans="1:13" ht="19.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</row>
    <row r="200" spans="1:13" ht="19.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</row>
    <row r="201" spans="1:13" ht="19.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</row>
    <row r="202" spans="1:13" ht="19.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</row>
    <row r="203" spans="1:13" ht="19.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</row>
    <row r="204" spans="1:13" ht="19.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</row>
    <row r="205" spans="1:13" ht="19.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</row>
    <row r="206" spans="1:13" ht="19.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</row>
    <row r="207" spans="1:13" ht="19.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</row>
    <row r="208" spans="1:13" ht="19.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</row>
    <row r="209" spans="1:13" ht="19.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</row>
    <row r="210" spans="1:13" ht="19.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</row>
    <row r="211" spans="1:13" ht="19.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</row>
    <row r="212" spans="1:13" ht="19.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</row>
    <row r="213" spans="1:13" ht="19.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</row>
    <row r="214" spans="1:13" ht="19.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</row>
    <row r="215" spans="1:13" ht="19.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</row>
    <row r="216" spans="1:13" ht="19.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</row>
    <row r="217" spans="1:13" ht="19.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</row>
    <row r="218" spans="1:13" ht="19.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</row>
    <row r="219" spans="1:13" ht="19.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</row>
    <row r="220" spans="1:13" ht="19.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</row>
    <row r="221" spans="1:13" ht="19.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</row>
    <row r="222" spans="1:13" ht="19.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</row>
    <row r="223" spans="1:13" ht="19.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</row>
    <row r="224" spans="1:13" ht="19.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</row>
    <row r="225" spans="1:13" ht="19.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</row>
    <row r="226" spans="1:13" ht="19.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</row>
    <row r="227" spans="1:13" ht="19.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</row>
    <row r="228" spans="1:13" ht="19.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</row>
    <row r="229" spans="1:13" ht="19.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</row>
  </sheetData>
  <mergeCells count="5">
    <mergeCell ref="A1:I1"/>
    <mergeCell ref="A2:I2"/>
    <mergeCell ref="A3:I3"/>
    <mergeCell ref="A4:I4"/>
    <mergeCell ref="A11:I1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R33"/>
  <sheetViews>
    <sheetView workbookViewId="0">
      <selection sqref="A1:J20"/>
    </sheetView>
  </sheetViews>
  <sheetFormatPr defaultRowHeight="14.25"/>
  <cols>
    <col min="1" max="1" width="8.875" customWidth="1"/>
    <col min="2" max="2" width="32.125" customWidth="1"/>
    <col min="3" max="3" width="17.875" customWidth="1"/>
    <col min="4" max="4" width="14.125" customWidth="1"/>
    <col min="5" max="5" width="5" customWidth="1"/>
    <col min="6" max="6" width="13.125" customWidth="1"/>
    <col min="7" max="7" width="5.625" customWidth="1"/>
    <col min="8" max="8" width="13.125" customWidth="1"/>
    <col min="9" max="9" width="5.25" customWidth="1"/>
  </cols>
  <sheetData>
    <row r="1" spans="1:18" ht="24">
      <c r="A1" s="153" t="s">
        <v>180</v>
      </c>
      <c r="B1" s="153"/>
      <c r="C1" s="153"/>
      <c r="D1" s="153"/>
      <c r="E1" s="153"/>
      <c r="F1" s="153"/>
      <c r="G1" s="153"/>
      <c r="H1" s="153"/>
      <c r="I1" s="153"/>
      <c r="J1" s="57"/>
      <c r="K1" s="57"/>
      <c r="L1" s="57"/>
      <c r="M1" s="57"/>
      <c r="N1" s="57"/>
      <c r="O1" s="57"/>
      <c r="P1" s="57"/>
      <c r="Q1" s="57"/>
      <c r="R1" s="57"/>
    </row>
    <row r="2" spans="1:18" ht="24">
      <c r="A2" s="150" t="s">
        <v>0</v>
      </c>
      <c r="B2" s="150"/>
      <c r="C2" s="150"/>
      <c r="D2" s="150"/>
      <c r="E2" s="150"/>
      <c r="F2" s="150"/>
      <c r="G2" s="150"/>
      <c r="H2" s="150"/>
      <c r="I2" s="150"/>
      <c r="J2" s="57"/>
      <c r="K2" s="57"/>
      <c r="L2" s="57"/>
    </row>
    <row r="3" spans="1:18" ht="24">
      <c r="A3" s="150" t="s">
        <v>178</v>
      </c>
      <c r="B3" s="150"/>
      <c r="C3" s="150"/>
      <c r="D3" s="150"/>
      <c r="E3" s="150"/>
      <c r="F3" s="150"/>
      <c r="G3" s="150"/>
      <c r="H3" s="150"/>
      <c r="I3" s="150"/>
      <c r="J3" s="57"/>
      <c r="K3" s="57"/>
      <c r="L3" s="57"/>
    </row>
    <row r="4" spans="1:18" ht="24">
      <c r="A4" s="150" t="s">
        <v>179</v>
      </c>
      <c r="B4" s="150"/>
      <c r="C4" s="150"/>
      <c r="D4" s="150"/>
      <c r="E4" s="150"/>
      <c r="F4" s="150"/>
      <c r="G4" s="150"/>
      <c r="H4" s="150"/>
      <c r="I4" s="150"/>
      <c r="J4" s="150"/>
      <c r="K4" s="57"/>
      <c r="L4" s="57"/>
    </row>
    <row r="5" spans="1:18" ht="24">
      <c r="A5" s="150" t="s">
        <v>13</v>
      </c>
      <c r="B5" s="150"/>
      <c r="C5" s="150"/>
      <c r="D5" s="150"/>
      <c r="E5" s="150"/>
      <c r="F5" s="150"/>
      <c r="G5" s="150"/>
      <c r="H5" s="150"/>
      <c r="I5" s="150"/>
      <c r="J5" s="57"/>
      <c r="K5" s="57"/>
      <c r="L5" s="57"/>
    </row>
    <row r="6" spans="1:18" ht="24">
      <c r="A6" s="74" t="s">
        <v>181</v>
      </c>
      <c r="B6" s="74" t="s">
        <v>14</v>
      </c>
      <c r="C6" s="74" t="s">
        <v>182</v>
      </c>
      <c r="D6" s="165" t="s">
        <v>16</v>
      </c>
      <c r="E6" s="166"/>
      <c r="F6" s="165" t="s">
        <v>18</v>
      </c>
      <c r="G6" s="166"/>
      <c r="H6" s="165" t="s">
        <v>19</v>
      </c>
      <c r="I6" s="166"/>
      <c r="J6" s="57"/>
      <c r="K6" s="57"/>
      <c r="L6" s="57"/>
    </row>
    <row r="7" spans="1:18" ht="24">
      <c r="A7" s="84"/>
      <c r="B7" s="75"/>
      <c r="C7" s="78" t="s">
        <v>183</v>
      </c>
      <c r="D7" s="167" t="s">
        <v>15</v>
      </c>
      <c r="E7" s="168"/>
      <c r="F7" s="167" t="s">
        <v>15</v>
      </c>
      <c r="G7" s="168"/>
      <c r="H7" s="167" t="s">
        <v>15</v>
      </c>
      <c r="I7" s="168"/>
      <c r="J7" s="57"/>
      <c r="K7" s="57"/>
      <c r="L7" s="57"/>
    </row>
    <row r="8" spans="1:18" ht="24">
      <c r="A8" s="85"/>
      <c r="B8" s="86" t="s">
        <v>185</v>
      </c>
      <c r="C8" s="76"/>
      <c r="D8" s="73"/>
      <c r="E8" s="83"/>
      <c r="F8" s="80"/>
      <c r="G8" s="83"/>
      <c r="H8" s="80"/>
      <c r="I8" s="83"/>
      <c r="J8" s="57"/>
      <c r="K8" s="57"/>
      <c r="L8" s="57"/>
    </row>
    <row r="9" spans="1:18" ht="24">
      <c r="A9" s="85" t="s">
        <v>184</v>
      </c>
      <c r="B9" s="76" t="s">
        <v>186</v>
      </c>
      <c r="C9" s="88">
        <v>17500</v>
      </c>
      <c r="D9" s="89">
        <v>17500</v>
      </c>
      <c r="E9" s="90" t="s">
        <v>73</v>
      </c>
      <c r="F9" s="116" t="s">
        <v>73</v>
      </c>
      <c r="G9" s="76"/>
      <c r="H9" s="95">
        <v>17500</v>
      </c>
      <c r="I9" s="90" t="s">
        <v>73</v>
      </c>
      <c r="J9" s="57"/>
      <c r="K9" s="57"/>
      <c r="L9" s="57"/>
    </row>
    <row r="10" spans="1:18" ht="24">
      <c r="A10" s="85" t="s">
        <v>187</v>
      </c>
      <c r="B10" s="76" t="s">
        <v>188</v>
      </c>
      <c r="C10" s="88">
        <v>20000</v>
      </c>
      <c r="D10" s="89">
        <v>20000</v>
      </c>
      <c r="E10" s="90" t="s">
        <v>73</v>
      </c>
      <c r="F10" s="116" t="s">
        <v>73</v>
      </c>
      <c r="G10" s="76"/>
      <c r="H10" s="95">
        <v>20000</v>
      </c>
      <c r="I10" s="90" t="s">
        <v>73</v>
      </c>
      <c r="J10" s="57"/>
      <c r="K10" s="57"/>
      <c r="L10" s="57"/>
    </row>
    <row r="11" spans="1:18" ht="24">
      <c r="A11" s="85"/>
      <c r="B11" s="76"/>
      <c r="C11" s="76"/>
      <c r="D11" s="73"/>
      <c r="E11" s="76"/>
      <c r="F11" s="80"/>
      <c r="G11" s="76"/>
      <c r="H11" s="80"/>
      <c r="I11" s="76"/>
      <c r="J11" s="57"/>
      <c r="K11" s="57"/>
      <c r="L11" s="57"/>
    </row>
    <row r="12" spans="1:18" ht="24">
      <c r="A12" s="85"/>
      <c r="B12" s="76"/>
      <c r="C12" s="76"/>
      <c r="D12" s="73"/>
      <c r="E12" s="76"/>
      <c r="F12" s="80"/>
      <c r="G12" s="76"/>
      <c r="H12" s="80"/>
      <c r="I12" s="76"/>
      <c r="J12" s="57"/>
      <c r="K12" s="57"/>
      <c r="L12" s="57"/>
    </row>
    <row r="13" spans="1:18" ht="24">
      <c r="A13" s="85"/>
      <c r="B13" s="76"/>
      <c r="C13" s="76"/>
      <c r="D13" s="73"/>
      <c r="E13" s="76"/>
      <c r="F13" s="80"/>
      <c r="G13" s="76"/>
      <c r="H13" s="80"/>
      <c r="I13" s="76"/>
      <c r="J13" s="57"/>
      <c r="K13" s="57"/>
      <c r="L13" s="57"/>
    </row>
    <row r="14" spans="1:18" ht="24">
      <c r="A14" s="85"/>
      <c r="B14" s="76"/>
      <c r="C14" s="76"/>
      <c r="D14" s="73"/>
      <c r="E14" s="76"/>
      <c r="F14" s="80"/>
      <c r="G14" s="76"/>
      <c r="H14" s="80"/>
      <c r="I14" s="76"/>
      <c r="J14" s="57"/>
      <c r="K14" s="57"/>
      <c r="L14" s="57"/>
    </row>
    <row r="15" spans="1:18" ht="24">
      <c r="A15" s="85"/>
      <c r="B15" s="76"/>
      <c r="C15" s="76"/>
      <c r="D15" s="73"/>
      <c r="E15" s="76"/>
      <c r="F15" s="80"/>
      <c r="G15" s="76"/>
      <c r="H15" s="80"/>
      <c r="I15" s="76"/>
      <c r="J15" s="57"/>
      <c r="K15" s="57"/>
      <c r="L15" s="57"/>
    </row>
    <row r="16" spans="1:18" ht="24">
      <c r="A16" s="85"/>
      <c r="B16" s="76"/>
      <c r="C16" s="76"/>
      <c r="D16" s="73"/>
      <c r="E16" s="76"/>
      <c r="F16" s="80"/>
      <c r="G16" s="76"/>
      <c r="H16" s="80"/>
      <c r="I16" s="76"/>
      <c r="J16" s="57"/>
      <c r="K16" s="57"/>
      <c r="L16" s="57"/>
    </row>
    <row r="17" spans="1:12" ht="24">
      <c r="A17" s="85"/>
      <c r="B17" s="76"/>
      <c r="C17" s="76"/>
      <c r="D17" s="73"/>
      <c r="E17" s="76"/>
      <c r="F17" s="80"/>
      <c r="G17" s="76"/>
      <c r="H17" s="80"/>
      <c r="I17" s="76"/>
      <c r="J17" s="57"/>
      <c r="K17" s="57"/>
      <c r="L17" s="57"/>
    </row>
    <row r="18" spans="1:12" ht="24">
      <c r="A18" s="85"/>
      <c r="B18" s="76"/>
      <c r="C18" s="79"/>
      <c r="D18" s="73"/>
      <c r="E18" s="76"/>
      <c r="F18" s="80"/>
      <c r="G18" s="76"/>
      <c r="H18" s="80"/>
      <c r="I18" s="76"/>
      <c r="J18" s="57"/>
      <c r="K18" s="57"/>
      <c r="L18" s="57"/>
    </row>
    <row r="19" spans="1:12" ht="24.75" thickBot="1">
      <c r="A19" s="142"/>
      <c r="B19" s="78" t="s">
        <v>29</v>
      </c>
      <c r="C19" s="92">
        <f>SUM(C9:C18)</f>
        <v>37500</v>
      </c>
      <c r="D19" s="93">
        <f>SUM(D9:D18)</f>
        <v>37500</v>
      </c>
      <c r="E19" s="94" t="s">
        <v>73</v>
      </c>
      <c r="F19" s="137" t="s">
        <v>73</v>
      </c>
      <c r="G19" s="94"/>
      <c r="H19" s="96">
        <f>SUM(H9:H18)</f>
        <v>37500</v>
      </c>
      <c r="I19" s="97" t="s">
        <v>73</v>
      </c>
      <c r="J19" s="57"/>
      <c r="K19" s="57"/>
      <c r="L19" s="57"/>
    </row>
    <row r="20" spans="1:12" ht="24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</row>
    <row r="21" spans="1:12" ht="24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</row>
    <row r="22" spans="1:12" ht="24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</row>
    <row r="23" spans="1:12" ht="24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</row>
    <row r="24" spans="1:12" ht="24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</row>
    <row r="25" spans="1:12" ht="24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</row>
    <row r="26" spans="1:12" ht="24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</row>
    <row r="27" spans="1:12" ht="24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</row>
    <row r="28" spans="1:12" ht="24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</row>
    <row r="29" spans="1:12" ht="24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</row>
    <row r="30" spans="1:12" ht="24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</row>
    <row r="31" spans="1:12" ht="24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</row>
    <row r="32" spans="1:12" ht="24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</row>
    <row r="33" spans="1:12" ht="24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</row>
  </sheetData>
  <mergeCells count="11">
    <mergeCell ref="A1:I1"/>
    <mergeCell ref="A2:I2"/>
    <mergeCell ref="A3:I3"/>
    <mergeCell ref="A5:I5"/>
    <mergeCell ref="A4:J4"/>
    <mergeCell ref="F6:G6"/>
    <mergeCell ref="F7:G7"/>
    <mergeCell ref="H6:I6"/>
    <mergeCell ref="H7:I7"/>
    <mergeCell ref="D7:E7"/>
    <mergeCell ref="D6:E6"/>
  </mergeCells>
  <pageMargins left="0.94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12</vt:i4>
      </vt:variant>
    </vt:vector>
  </HeadingPairs>
  <TitlesOfParts>
    <vt:vector size="12" baseType="lpstr">
      <vt:lpstr>หมายเหตุ3</vt:lpstr>
      <vt:lpstr>หมายเหตุ (2)</vt:lpstr>
      <vt:lpstr>ทรัพย์สิน (1)</vt:lpstr>
      <vt:lpstr>งบรายรับจ่าย 57</vt:lpstr>
      <vt:lpstr>งบแสดงผลการดำเนินงาน</vt:lpstr>
      <vt:lpstr>งบเงินสะสม</vt:lpstr>
      <vt:lpstr>งบทดลองหลังปิดบัญชี</vt:lpstr>
      <vt:lpstr>งบฐานะการเงิน</vt:lpstr>
      <vt:lpstr>หมายเหตุ 5</vt:lpstr>
      <vt:lpstr>หมายเหตุ 4</vt:lpstr>
      <vt:lpstr>6.1</vt:lpstr>
      <vt:lpstr>Sheet3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Corporate Edition</cp:lastModifiedBy>
  <cp:lastPrinted>2014-10-28T08:42:04Z</cp:lastPrinted>
  <dcterms:created xsi:type="dcterms:W3CDTF">2014-10-09T02:29:28Z</dcterms:created>
  <dcterms:modified xsi:type="dcterms:W3CDTF">2014-10-29T03:09:21Z</dcterms:modified>
</cp:coreProperties>
</file>