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95" windowHeight="12525" activeTab="15"/>
  </bookViews>
  <sheets>
    <sheet name="ตค" sheetId="1" r:id="rId1"/>
    <sheet name="พย" sheetId="2" r:id="rId2"/>
    <sheet name="ธค56" sheetId="3" r:id="rId3"/>
    <sheet name="มค57" sheetId="4" r:id="rId4"/>
    <sheet name="กพ" sheetId="5" r:id="rId5"/>
    <sheet name="มีค" sheetId="6" r:id="rId6"/>
    <sheet name="เมย" sheetId="7" r:id="rId7"/>
    <sheet name="พค" sheetId="8" r:id="rId8"/>
    <sheet name="มิย." sheetId="13" r:id="rId9"/>
    <sheet name="กค." sheetId="9" r:id="rId10"/>
    <sheet name="สค" sheetId="10" r:id="rId11"/>
    <sheet name="กย57" sheetId="11" r:id="rId12"/>
    <sheet name="สรุปปี 59" sheetId="14" r:id="rId13"/>
    <sheet name="สรุปประจำปี" sheetId="12" r:id="rId14"/>
    <sheet name="2563" sheetId="15" r:id="rId15"/>
    <sheet name="63" sheetId="16" r:id="rId16"/>
  </sheets>
  <definedNames>
    <definedName name="_xlnm.Print_Titles" localSheetId="4">กพ!$4:$5</definedName>
  </definedNames>
  <calcPr calcId="125725"/>
</workbook>
</file>

<file path=xl/calcChain.xml><?xml version="1.0" encoding="utf-8"?>
<calcChain xmlns="http://schemas.openxmlformats.org/spreadsheetml/2006/main">
  <c r="G13" i="15"/>
  <c r="E13"/>
  <c r="C13"/>
  <c r="H12"/>
  <c r="F12"/>
  <c r="H7"/>
  <c r="F7"/>
  <c r="H13" l="1"/>
  <c r="D10"/>
  <c r="F13"/>
  <c r="D7"/>
  <c r="D9"/>
  <c r="D11"/>
  <c r="D8"/>
  <c r="D12"/>
  <c r="F10" i="14"/>
  <c r="H10"/>
  <c r="G19"/>
  <c r="E19"/>
  <c r="C19"/>
  <c r="D18" s="1"/>
  <c r="H12"/>
  <c r="F12"/>
  <c r="H10" i="12"/>
  <c r="F10"/>
  <c r="F7"/>
  <c r="H11"/>
  <c r="G19"/>
  <c r="E19"/>
  <c r="C19"/>
  <c r="D11" s="1"/>
  <c r="H18"/>
  <c r="F18"/>
  <c r="H17"/>
  <c r="F17"/>
  <c r="H16"/>
  <c r="F16"/>
  <c r="H15"/>
  <c r="F15"/>
  <c r="H14"/>
  <c r="F14"/>
  <c r="H12"/>
  <c r="F12"/>
  <c r="F11"/>
  <c r="H7"/>
  <c r="D13" i="15" l="1"/>
  <c r="D13" i="14"/>
  <c r="D15"/>
  <c r="H19"/>
  <c r="D10"/>
  <c r="D16"/>
  <c r="F19"/>
  <c r="D7"/>
  <c r="D9"/>
  <c r="D11"/>
  <c r="D17"/>
  <c r="D8"/>
  <c r="D12"/>
  <c r="D14"/>
  <c r="D10" i="12"/>
  <c r="D12"/>
  <c r="D14"/>
  <c r="D8"/>
  <c r="D16"/>
  <c r="D9"/>
  <c r="D17"/>
  <c r="D13"/>
  <c r="D18"/>
  <c r="D15"/>
  <c r="H19"/>
  <c r="D7"/>
  <c r="F19"/>
  <c r="D19" i="14" l="1"/>
  <c r="D19" i="12"/>
</calcChain>
</file>

<file path=xl/sharedStrings.xml><?xml version="1.0" encoding="utf-8"?>
<sst xmlns="http://schemas.openxmlformats.org/spreadsheetml/2006/main" count="550" uniqueCount="246">
  <si>
    <t>สรุปเรื่องร้องเรียน/ร้องทุกข์/ข้อเสนอแนะความคิดเห็นของประชาชน</t>
  </si>
  <si>
    <t>สรุป  ณ วันที่    2   กุมภาพันธ์    พ.ศ.   2553</t>
  </si>
  <si>
    <t>ลำดับ</t>
  </si>
  <si>
    <t>ว/ด/ป</t>
  </si>
  <si>
    <t>เรื่องร้องเรียน/ร้องทุกข์</t>
  </si>
  <si>
    <t>ชื่อ-สกุล</t>
  </si>
  <si>
    <t>หน่วยงานที่รับผิดชอบ</t>
  </si>
  <si>
    <t>ผลการดำเนินการ</t>
  </si>
  <si>
    <t>ที่</t>
  </si>
  <si>
    <t>ผู้ร้องเรียน/ร้องทุกข์</t>
  </si>
  <si>
    <t>7 ม.ค. 53</t>
  </si>
  <si>
    <t>ขอให้แก้ไขเรื่องท่อน้ำมีสิ่งสกปรกอุดตัน และไฟฟ้าทาง</t>
  </si>
  <si>
    <t>นางเบญจวรรณ  ทรัพย์วิบูลย์ชัย</t>
  </si>
  <si>
    <t>กองช่าง</t>
  </si>
  <si>
    <t>(1)  ท่ออุดตันกองสาธารณสุขฯ  ได้</t>
  </si>
  <si>
    <t>เข้าซอยดับ</t>
  </si>
  <si>
    <t>202/16 ม.11 ต.บางพลีใหญ่</t>
  </si>
  <si>
    <t>กองสาธารณสุข ฯ</t>
  </si>
  <si>
    <t>ดำเนินการเรียบร้อยแล้ว</t>
  </si>
  <si>
    <t>อ.บางพลี</t>
  </si>
  <si>
    <t>(2) กองช่างได้ตรวจสอบแล้วปรากฎ</t>
  </si>
  <si>
    <t>ว่าไฟฟ้าดังกล่าวเป็นของกรมทาง ฯ</t>
  </si>
  <si>
    <t>และได้แจ้งให้ผู้ร้อง ฯทราบทางโทรศัพย์แล้ว</t>
  </si>
  <si>
    <t>14 ม.ค. 53</t>
  </si>
  <si>
    <t>ขอให้เทศบาลฯ  ตัดต้นสนใหญ่  บนที่ดินของวัดบางพลี</t>
  </si>
  <si>
    <t>น.ส.ประภาพร  คุณรักษา</t>
  </si>
  <si>
    <t>สำนักปลัด ฯ</t>
  </si>
  <si>
    <t>ใหญ่ใน</t>
  </si>
  <si>
    <t>130/36  ม.10 ต.บางพลีใหญ่</t>
  </si>
  <si>
    <t>จำนวน    2     เรื่อง</t>
  </si>
  <si>
    <t xml:space="preserve">                               -   ได้รับการแก้ไขแล้ว    </t>
  </si>
  <si>
    <r>
      <t xml:space="preserve">  จำนวน      </t>
    </r>
    <r>
      <rPr>
        <b/>
        <sz val="16"/>
        <rFont val="Angsana New"/>
        <family val="1"/>
      </rPr>
      <t xml:space="preserve">   </t>
    </r>
    <r>
      <rPr>
        <sz val="16"/>
        <rFont val="Angsana New"/>
        <family val="1"/>
      </rPr>
      <t xml:space="preserve">             เรื่อง</t>
    </r>
  </si>
  <si>
    <t xml:space="preserve">                               -    อยู่ระหว่างดำเนินการ  </t>
  </si>
  <si>
    <r>
      <t xml:space="preserve">  จำนวน        </t>
    </r>
    <r>
      <rPr>
        <b/>
        <sz val="16"/>
        <rFont val="Angsana New"/>
        <family val="1"/>
      </rPr>
      <t xml:space="preserve">   </t>
    </r>
    <r>
      <rPr>
        <sz val="16"/>
        <rFont val="Angsana New"/>
        <family val="1"/>
      </rPr>
      <t xml:space="preserve">           เรื่อง</t>
    </r>
  </si>
  <si>
    <t>องค์การบริหารส่วนตำบลนาเคียน  อำเภอเมืองนครศรีธรรมราช   จังหวัดนครศรีธรรมราช</t>
  </si>
  <si>
    <t>ประจำเดือน   ตุลาคม  พ.ศ.  2556</t>
  </si>
  <si>
    <t xml:space="preserve">รวมเรื่องร้องเรียนประจำเดือน    ตุลาคม  2556 </t>
  </si>
  <si>
    <t>ประจำเดือน  พฤศจิกายน  พ.ศ.  2556</t>
  </si>
  <si>
    <t xml:space="preserve">รวมเรื่องร้องเรียนประจำเดือน  พฤศจิกายน  2556   </t>
  </si>
  <si>
    <t>องค์การบริหารส่วนตำบลนาเคียน    อำเภอเมืองนครศรีธรรมราช   จังหวัดนครศรีธรรมราช</t>
  </si>
  <si>
    <t xml:space="preserve">รวมเรื่องร้องเรียนประจำเดือน    ธันวาคม  2556   </t>
  </si>
  <si>
    <t>องค์การบริหารส่วนตำบลนาเคียน   อำเภอเมืองนครศรีธรรมราช   จังหวัดนครศรีธรรมราช</t>
  </si>
  <si>
    <t>ประจำเดือน  มกราคม  พ.ศ.  2557</t>
  </si>
  <si>
    <t xml:space="preserve">รวมเรื่องร้องเรียนประจำเดือน    มกราคม  2557   </t>
  </si>
  <si>
    <t>ประจำเดือน  กุมภาพันธ์  พ.ศ.  2557</t>
  </si>
  <si>
    <t xml:space="preserve">รวมเรื่องร้องเรียนประจำเดือน    กุมภาพันธ์  2557   </t>
  </si>
  <si>
    <t>ประจำเดือน  มีนาคม  พ.ศ.  2557</t>
  </si>
  <si>
    <t xml:space="preserve">รวมเรื่องร้องเรียนประจำเดือน    มีนาคม  2557 </t>
  </si>
  <si>
    <t>องค์การบริหารส่วนตำบลนาเคียน   อำเภอเมืองนครศรีธรรมราช   จังหวัดนคศรีธรรมราช</t>
  </si>
  <si>
    <t>ประจำเดือน  เมษายน  พ.ศ.  2557</t>
  </si>
  <si>
    <t xml:space="preserve">รวมเรื่องร้องเรียนประจำเดือน    เมษายน 2557  </t>
  </si>
  <si>
    <t>ประจำเดือน  พฤษภาคม  พ.ศ.  2557</t>
  </si>
  <si>
    <t xml:space="preserve">รวมเรื่องร้องเรียนประจำเดือน    พฤษภาคม  2557  </t>
  </si>
  <si>
    <t>ประจำเดือน  กรกฎาคม  พ.ศ.  2557</t>
  </si>
  <si>
    <t xml:space="preserve">รวมเรื่องร้องเรียนประจำเดือน    กรกฎาคม  2557   </t>
  </si>
  <si>
    <t>ประจำเดือน   สิงหาคม  พ.ศ.  2557</t>
  </si>
  <si>
    <t xml:space="preserve">รวมเรื่องร้องเรียนประจำเดือน    สิงหาคม  2557   </t>
  </si>
  <si>
    <t>องค์การบริหารส่วนตำบลนาเคียน   อำเภอเมืองนครศรีธรรมราช    จังหวัดนครศรีธรรมราช</t>
  </si>
  <si>
    <t>ประจำเดือน  กันยายน  พ.ศ.  2557</t>
  </si>
  <si>
    <t xml:space="preserve">รวมเรื่องร้องเรียนประจำเดือน    กันยายน   2557   </t>
  </si>
  <si>
    <t>สรุปผลการดำเนินการเรื่องร้องเรียน/ร้องทุกข์</t>
  </si>
  <si>
    <t>ลำดับที่</t>
  </si>
  <si>
    <t>เดือน/พ.ศ.</t>
  </si>
  <si>
    <t>จำนวนเรื่องร้องเรียน</t>
  </si>
  <si>
    <t>คิดเป็น</t>
  </si>
  <si>
    <t>ดำเนินการจนได้ข้อยุติ</t>
  </si>
  <si>
    <t>อยู่ระหว่าง</t>
  </si>
  <si>
    <t>ร้องทุกข์ทั้งหมด</t>
  </si>
  <si>
    <t>ร้อยละ</t>
  </si>
  <si>
    <t>ภายใน   15   วัน</t>
  </si>
  <si>
    <t>ดำเนินการ</t>
  </si>
  <si>
    <t>ตุลาคม    2556</t>
  </si>
  <si>
    <t>พฤศจิกายน   2556</t>
  </si>
  <si>
    <t>ธันวาคม   2556</t>
  </si>
  <si>
    <t>มกราคม   2557</t>
  </si>
  <si>
    <t>กุมภาพันธ์   2557</t>
  </si>
  <si>
    <t>มีนาคม  2557</t>
  </si>
  <si>
    <t>เมษายน   2557</t>
  </si>
  <si>
    <t>พฤษภาคม   2557</t>
  </si>
  <si>
    <t>มิถุนายน   2557</t>
  </si>
  <si>
    <t>กรกฎาคม   2557</t>
  </si>
  <si>
    <t>สิงหาคม   2557</t>
  </si>
  <si>
    <t>กันยายน  2557</t>
  </si>
  <si>
    <t>รวม</t>
  </si>
  <si>
    <t>ที่มา   :   ศูนย์รับเรื่องร้องเรียน/ร้องทุกข์    สำนักงานปลัดองค์การบริหารส่วนตำบลนาเคียน</t>
  </si>
  <si>
    <t>สรุปจากตาราง</t>
  </si>
  <si>
    <t>ประจำปีงบประมาณ พ.ศ.   2557     (  1   ตุลาคม    2556    ถึง 30   กันยายน    2557  )  ดังนี้</t>
  </si>
  <si>
    <t>7 ต.ค. 56</t>
  </si>
  <si>
    <t>อำเภอเมืองฯ แจ้งว่านายอาหมัด  ประเสริฐดำ ได้รับความ</t>
  </si>
  <si>
    <t>เดือดร้อนจากการถมดิน</t>
  </si>
  <si>
    <t>นายอำเภอเมืองนครศรีฯ</t>
  </si>
  <si>
    <t>จำนวน    1    เรื่อง</t>
  </si>
  <si>
    <r>
      <t xml:space="preserve">  จำนวน      </t>
    </r>
    <r>
      <rPr>
        <b/>
        <sz val="16"/>
        <rFont val="Angsana New"/>
        <family val="1"/>
      </rPr>
      <t xml:space="preserve">   1</t>
    </r>
    <r>
      <rPr>
        <sz val="16"/>
        <rFont val="Angsana New"/>
        <family val="1"/>
      </rPr>
      <t xml:space="preserve">             เรื่อง</t>
    </r>
  </si>
  <si>
    <t>-ประสานนายอาหมัดฯ  เข้าตรวจสอบและ</t>
  </si>
  <si>
    <t>และแจ้งผลดำเนินการให้อำเภอทราบแล้ว</t>
  </si>
  <si>
    <t xml:space="preserve">ในปีงบประมาณ 2557   ประชาชนได้มีหนังสือร้องเรียน ฯ ถึง นายกองค์การบริหารส่วนตำบลนาเคียน </t>
  </si>
  <si>
    <t xml:space="preserve">จำนวน  19  เรื่อง หน่วยงานที่เกี่ยวข้องได้ดำเนินการแล้วเสร็จ  ภายใน 15 วัน จำนวน 18 เรื่อง  </t>
  </si>
  <si>
    <t>คิดเป็นร้อยละ 94.74 และมีเรื่องที่อยู่ระหว่างดำเนินการ  จำนวน 1  เรื่อง  คิดเป็นร้อยละ  5.26 ของจำนวน</t>
  </si>
  <si>
    <t>เรื่องร้องเรียน/ร้องทุกข์ทั้งหมด</t>
  </si>
  <si>
    <t>13 ม.ค. 57</t>
  </si>
  <si>
    <t xml:space="preserve">ขอให้ติดตั้งกระจกสามเลนที่ซอยบ้านออก 1,2 </t>
  </si>
  <si>
    <t>ซอยโต๊ะฉ๊ะ</t>
  </si>
  <si>
    <t>นายอิสมะแอน  ธานมาศ</t>
  </si>
  <si>
    <t>เลขที่ 162/1 ม.5  ต.นาเคียน</t>
  </si>
  <si>
    <t>อำเภอเมืองฯ จังหวัดนครศรีฯ</t>
  </si>
  <si>
    <t>- ดำเนินการแล้ว</t>
  </si>
  <si>
    <t>จำนวน    1     เรื่อง</t>
  </si>
  <si>
    <t>3 ก.พ. 57</t>
  </si>
  <si>
    <t xml:space="preserve">ขอให้ติดตั้งโคมไฟบริเวณริมถนนสายโคกมุด </t>
  </si>
  <si>
    <t>(ทางเข้านาชี)</t>
  </si>
  <si>
    <t>นายยะโกบ   วรรณาการ</t>
  </si>
  <si>
    <t>124/3  ม.6 ตำบลนาเคียน</t>
  </si>
  <si>
    <t>อำเภอเมืองฯ</t>
  </si>
  <si>
    <t>-  ดำเนินการแล้ว</t>
  </si>
  <si>
    <t>ขอท่อระบายน้ำ จำนวน 12 ท่อน  ถนนสายบ้านตก</t>
  </si>
  <si>
    <t>หัวทะเล  หมู่ 1</t>
  </si>
  <si>
    <t>นายอานนท์  แย่งคุณเชาว์</t>
  </si>
  <si>
    <t>5/2  ม.1 ตำบลนาเคียน</t>
  </si>
  <si>
    <t>10 ก.พ. 57</t>
  </si>
  <si>
    <t>ขอให้เปลี่ยนหลอดไฟฟ้าส่องสว่าง จำนวน 1  หลอด</t>
  </si>
  <si>
    <t>นายสุขเสน่ห์  ดารากัย</t>
  </si>
  <si>
    <t>59  ม.4  ตำบลนาเคียน</t>
  </si>
  <si>
    <t>13 ก.พ. 57</t>
  </si>
  <si>
    <t>ขอให้อบต.ขยายเขตไฟฟ้าซอยบ้านหวาง ,ย้ายเสาไฟฟ้า</t>
  </si>
  <si>
    <t>ปากซอยลาภ - พรรณนา</t>
  </si>
  <si>
    <t>นายภูวนาถ  มานพศิลป์</t>
  </si>
  <si>
    <t>69/21  ม.9  ตำบลนาเคียน</t>
  </si>
  <si>
    <t>- อยู่ระหว่างดำเนินการ</t>
  </si>
  <si>
    <t>4 ก.พ. 57</t>
  </si>
  <si>
    <t>ขอให้ติดตั้งไฟฟ้าสาธารณะบริเวณทางชลประทานสาย</t>
  </si>
  <si>
    <t>ในจำนวน  1  จุด</t>
  </si>
  <si>
    <t>นายทวีศักดิ์  สิทธิปูน</t>
  </si>
  <si>
    <t>85/3 ม.8  ตำบลนาเคียน</t>
  </si>
  <si>
    <t>24 ก.พ. 57</t>
  </si>
  <si>
    <t>ขอยางมะตอยถมหลุมบ่อ</t>
  </si>
  <si>
    <t>นายหมาน  บุญมาศ</t>
  </si>
  <si>
    <t>101  ม3  ตำบลนาเคียน</t>
  </si>
  <si>
    <t>จำนวน    6     เรื่อง</t>
  </si>
  <si>
    <r>
      <t xml:space="preserve">  จำนวน      </t>
    </r>
    <r>
      <rPr>
        <b/>
        <sz val="16"/>
        <rFont val="Angsana New"/>
        <family val="1"/>
      </rPr>
      <t xml:space="preserve">   6</t>
    </r>
    <r>
      <rPr>
        <sz val="16"/>
        <rFont val="Angsana New"/>
        <family val="1"/>
      </rPr>
      <t xml:space="preserve">             เรื่อง</t>
    </r>
  </si>
  <si>
    <t>3 มี.ค. 57</t>
  </si>
  <si>
    <t>ขอติดตั้งไฟฟ้าส่องสว่างบริเวณถนนสายทวดเหนือ-</t>
  </si>
  <si>
    <t>โคกม่วง</t>
  </si>
  <si>
    <t>นางละออง  ชูสุวรรณ์</t>
  </si>
  <si>
    <t>22/2  ม.2  ตำบลนาเคียน</t>
  </si>
  <si>
    <t>20  มี.ค. 57</t>
  </si>
  <si>
    <t>ขอหินคลุกปรับปรุงถนนสายโคกม่วง - ต้นเคระ</t>
  </si>
  <si>
    <t>นางละออง   ชูสุวรรณ์</t>
  </si>
  <si>
    <t>24  มี.ค. 57</t>
  </si>
  <si>
    <t>ขอใช้ไฟฟ้าสาธารณะเพื่อสะดวกในการจราจร</t>
  </si>
  <si>
    <t>นายสัญญา  คาวินทร</t>
  </si>
  <si>
    <t>141/3 ม.7  ตำบลนาเคียน</t>
  </si>
  <si>
    <t>จำนวน    3     เรื่อง</t>
  </si>
  <si>
    <r>
      <t xml:space="preserve">  จำนวน      </t>
    </r>
    <r>
      <rPr>
        <b/>
        <sz val="16"/>
        <rFont val="Angsana New"/>
        <family val="1"/>
      </rPr>
      <t xml:space="preserve">   </t>
    </r>
    <r>
      <rPr>
        <sz val="16"/>
        <rFont val="Angsana New"/>
        <family val="1"/>
      </rPr>
      <t xml:space="preserve"> 3            เรื่อง</t>
    </r>
  </si>
  <si>
    <t>20  พ.ค. 57</t>
  </si>
  <si>
    <t>ขอเปลี่ยนหลอดไฟฟ้าสาธารณะ จำนวน  1  หลอด</t>
  </si>
  <si>
    <t>เลขที่ 162/1  ม.5  ตำบลนาเคียน</t>
  </si>
  <si>
    <r>
      <t xml:space="preserve">  จำนวน      </t>
    </r>
    <r>
      <rPr>
        <b/>
        <sz val="16"/>
        <rFont val="Angsana New"/>
        <family val="1"/>
      </rPr>
      <t xml:space="preserve">   </t>
    </r>
    <r>
      <rPr>
        <sz val="16"/>
        <rFont val="Angsana New"/>
        <family val="1"/>
      </rPr>
      <t xml:space="preserve"> 1            เรื่อง</t>
    </r>
  </si>
  <si>
    <t>ประจำเดือน  มิถุนายน  พ.ศ.  2557</t>
  </si>
  <si>
    <t xml:space="preserve">รวมเรื่องร้องเรียนประจำเดือน    มิถุนายน  2557  </t>
  </si>
  <si>
    <t>20 มิ.ย. 57</t>
  </si>
  <si>
    <t>ขอหินคลุกลงไหล่ทางเพื่อสะดวกในการจราจร</t>
  </si>
  <si>
    <t>นายกะหรีม  กายแก้ว</t>
  </si>
  <si>
    <t>สมาชิกสภา อบต.นาเคียน</t>
  </si>
  <si>
    <t>6 มิ.ย. 57</t>
  </si>
  <si>
    <t>ขอดินถมไหล่ทาง , บ่อพัก และขยายมุมถนนสาม</t>
  </si>
  <si>
    <t>แยกต้นเนียง</t>
  </si>
  <si>
    <t>นายไชรัตน์  ดาราไก</t>
  </si>
  <si>
    <r>
      <t xml:space="preserve">  จำนวน      </t>
    </r>
    <r>
      <rPr>
        <b/>
        <sz val="16"/>
        <rFont val="Angsana New"/>
        <family val="1"/>
      </rPr>
      <t xml:space="preserve">   </t>
    </r>
    <r>
      <rPr>
        <sz val="16"/>
        <rFont val="Angsana New"/>
        <family val="1"/>
      </rPr>
      <t xml:space="preserve"> 12           เรื่อง</t>
    </r>
  </si>
  <si>
    <r>
      <t xml:space="preserve">  จำนวน      </t>
    </r>
    <r>
      <rPr>
        <b/>
        <sz val="16"/>
        <rFont val="Angsana New"/>
        <family val="1"/>
      </rPr>
      <t xml:space="preserve">   </t>
    </r>
    <r>
      <rPr>
        <sz val="16"/>
        <rFont val="Angsana New"/>
        <family val="1"/>
      </rPr>
      <t xml:space="preserve">   1          เรื่อง</t>
    </r>
  </si>
  <si>
    <t>1  ก.ค. 57</t>
  </si>
  <si>
    <t>ขอให้ตัดต้นไม้  เนื่องจากอาจเป็นอันตรายต่อผู้สัญจร</t>
  </si>
  <si>
    <t>และไฟฟ้าสาธารณะ</t>
  </si>
  <si>
    <t>นางอุไรด๊ะ  ธานมาศ</t>
  </si>
  <si>
    <t>169/2 ม.5 ตำบลนาเคียน</t>
  </si>
  <si>
    <t>29  ส.ค. 57</t>
  </si>
  <si>
    <t>ขอให้ซ่อมแซมไฟฟ้าสาธารณะถนนสายต้นหว้า-นาชี</t>
  </si>
  <si>
    <t>162/1  ม.5  ตำบลนาเคียน</t>
  </si>
  <si>
    <r>
      <t xml:space="preserve">  จำนวน      </t>
    </r>
    <r>
      <rPr>
        <b/>
        <sz val="16"/>
        <rFont val="Angsana New"/>
        <family val="1"/>
      </rPr>
      <t xml:space="preserve">   3</t>
    </r>
    <r>
      <rPr>
        <sz val="16"/>
        <rFont val="Angsana New"/>
        <family val="1"/>
      </rPr>
      <t xml:space="preserve">             เรื่อง</t>
    </r>
  </si>
  <si>
    <t>8 ก.ย.  57</t>
  </si>
  <si>
    <t>ขอหินคลุกถมหลุมบ่อสายโต๊ะฉ๊ะ</t>
  </si>
  <si>
    <t>23 ก.ย. 57</t>
  </si>
  <si>
    <t>ขอให้ถมหลุมบ่อถนนสายยวนแหล - นาเคียน</t>
  </si>
  <si>
    <t>นายโดยรอหมาน  วงหัส</t>
  </si>
  <si>
    <t>34/3  ม.6 ตำบลนาเคียน</t>
  </si>
  <si>
    <t>29  ก.ย. 57</t>
  </si>
  <si>
    <t>ขอให้ขุดลอกทางระบายน้ำในซอย</t>
  </si>
  <si>
    <t>นายมารุต    พิศแลงาม</t>
  </si>
  <si>
    <t>104/4  ม.7 ตำบลนาเคียน</t>
  </si>
  <si>
    <t>คิดเป็นร้อยละ 100   ของเรื่องร้องเรียน/ร้องทุกข์  ทั้งหมด</t>
  </si>
  <si>
    <t>ประจำปีงบประมาณ พ.ศ.   2560     (  1   ตุลาคม    2559    ถึง 30   กันยายน    2560  )  ดังนี้</t>
  </si>
  <si>
    <t>ตุลาคม    2559</t>
  </si>
  <si>
    <t>พฤศจิกายน   2559</t>
  </si>
  <si>
    <t>ธันวาคม   2559</t>
  </si>
  <si>
    <t>มกราคม   2560</t>
  </si>
  <si>
    <t>กุมภาพันธ์   2560</t>
  </si>
  <si>
    <t>มีนาคม  2560</t>
  </si>
  <si>
    <t>เมษายน   2560</t>
  </si>
  <si>
    <t>พฤษภาคม   2560</t>
  </si>
  <si>
    <t>มิถุนายน   2560</t>
  </si>
  <si>
    <t>กรกฎาคม   2560</t>
  </si>
  <si>
    <t>สิงหาคม   2560</t>
  </si>
  <si>
    <t>กันยายน  2560</t>
  </si>
  <si>
    <t xml:space="preserve">ในปีงบประมาณ 2560  ประชาชนได้มีหนังสือร้องเรียน ฯ ถึง นายกองค์การบริหารส่วนตำบลนาเคียน </t>
  </si>
  <si>
    <t xml:space="preserve">จำนวน  7  เรื่อง หน่วยงานที่เกี่ยวข้องได้ดำเนินการแล้วเสร็จ  ภายใน 15 วัน จำนวน 15 เรื่อง  </t>
  </si>
  <si>
    <t>ประจำปีงบประมาณ พ.ศ.   2563  รอบ 6 เดือน (  1   ตุลาคม 2562    ถึง 31  มีนาคม 2563  )  ดังนี้</t>
  </si>
  <si>
    <t>ตุลาคม    2562</t>
  </si>
  <si>
    <t>พฤศจิกายน   2562</t>
  </si>
  <si>
    <t>ธันวาคม   2562</t>
  </si>
  <si>
    <t>มกราคม   2563</t>
  </si>
  <si>
    <t>กุมภาพันธ์   2563</t>
  </si>
  <si>
    <t>มีนาคม  2563</t>
  </si>
  <si>
    <t xml:space="preserve">ในปีงบประมาณ 2563   รอบ 6 เดือน (1 ต.ค. 62 - 31 มี.ค. 63ประชาชนได้มีหนังสือร้องเรียน ฯ  </t>
  </si>
  <si>
    <t xml:space="preserve">ถึงนายกองค์การบริหารส่วนตำบลนาเคียน จำนวน 3 เรื่อง ซึ่งหน่วยงานที่เกี่ยวข้องได้ดำเนินการแล้วเสร็จ ภายใน 15 วัน   </t>
  </si>
  <si>
    <t>จำนวน 3 เรื่อง คิดเป็นร้อยละ 100 และมีเรื่องที่อยู่ระหว่างดำเนินการ  จำนวน 0  เรื่อง  ของจำนวนเรื่องร้องเรียนทั้งหมด</t>
  </si>
  <si>
    <t>ประจำปีงบประมาณ  พ.ศ. 2563  รอบ 6 เดือน  (1 คุลาคม 2562 - 31 มีนาคม 2563)</t>
  </si>
  <si>
    <t xml:space="preserve">รวมเรื่องร้องเรียนฯ   </t>
  </si>
  <si>
    <t>ขอให้ อบต.นาเคียน ตรวจสอบกำแพงกันดิน ในซอยศาล</t>
  </si>
  <si>
    <t>แขวงที่เอียงและอาจถล่ม</t>
  </si>
  <si>
    <t>นางวิไล  รักธรรม</t>
  </si>
  <si>
    <t xml:space="preserve">77/14 หมู่ 9 ต.นาเคียน อ.เมืองฯ </t>
  </si>
  <si>
    <t>จ.นครศรีธรรมราช</t>
  </si>
  <si>
    <t>สำนักปลัด</t>
  </si>
  <si>
    <t>- ดำเนินแจ้งผู้ร้องทราบภายใน 15 วัน</t>
  </si>
  <si>
    <t>4 พ.ย. 62</t>
  </si>
  <si>
    <t>22 ต.ค. 62</t>
  </si>
  <si>
    <t>ขอทราบนโยบายเกี่ยวกับการแก้ไขปัญหาสถานที่กำจัด</t>
  </si>
  <si>
    <t>ขยะของชาวบ้านและชุมชนที่ได้รับความเดือดร้อนจาก</t>
  </si>
  <si>
    <t>การดำเนินการกำจัดขยะของเทศบาลฯ</t>
  </si>
  <si>
    <t>น.ส.อรนุช  คงช่วย</t>
  </si>
  <si>
    <t>สภาทนายความ เลขที่ 249</t>
  </si>
  <si>
    <t xml:space="preserve">แขวงอนุสาวรีย์ เขตบางเขน </t>
  </si>
  <si>
    <t>กรุงเทพฯ</t>
  </si>
  <si>
    <t>สำนักปลัดฯ</t>
  </si>
  <si>
    <t>- ดำเนินการแจ้งสภาทนายความทราบ</t>
  </si>
  <si>
    <t>ภายใน  15  วัน</t>
  </si>
  <si>
    <t>11 มี.ค. 63</t>
  </si>
  <si>
    <t>ขอให้ อบต.นาเคียน ตรวจสอบการเผาถ่านในพื้นที่หมู่5</t>
  </si>
  <si>
    <t>ทำให้อากาศเป็นพิษชาวบ้านได้รับความเดือดร้อน</t>
  </si>
  <si>
    <t>นายสุนันท์  ยุทธกาศ</t>
  </si>
  <si>
    <t>ผู้ใหญ่บ้านหมู่ที่ 5</t>
  </si>
  <si>
    <t>ตำบลนาเคียน</t>
  </si>
  <si>
    <t>งานสาธารณสุขฯ</t>
  </si>
  <si>
    <t>-ดำเนินการตรวจสอบและแจ้งผู้ร้องฯ</t>
  </si>
  <si>
    <t>ทราบผลการดำเนินการภายใน 15 วัน</t>
  </si>
  <si>
    <t>แล้ว</t>
  </si>
  <si>
    <r>
      <t xml:space="preserve">  จำนวน        </t>
    </r>
    <r>
      <rPr>
        <b/>
        <sz val="16"/>
        <rFont val="Angsana New"/>
        <family val="1"/>
      </rPr>
      <t xml:space="preserve"> -  </t>
    </r>
    <r>
      <rPr>
        <sz val="16"/>
        <rFont val="Angsana New"/>
        <family val="1"/>
      </rPr>
      <t xml:space="preserve">           เรื่อง</t>
    </r>
  </si>
</sst>
</file>

<file path=xl/styles.xml><?xml version="1.0" encoding="utf-8"?>
<styleSheet xmlns="http://schemas.openxmlformats.org/spreadsheetml/2006/main">
  <numFmts count="1">
    <numFmt numFmtId="187" formatCode="#,##0;[Red]#,##0"/>
  </numFmts>
  <fonts count="7">
    <font>
      <sz val="11"/>
      <color theme="1"/>
      <name val="Tahoma"/>
      <family val="2"/>
      <charset val="222"/>
      <scheme val="minor"/>
    </font>
    <font>
      <b/>
      <sz val="18"/>
      <name val="Angsana New"/>
      <family val="1"/>
    </font>
    <font>
      <sz val="16"/>
      <name val="Angsana New"/>
      <family val="1"/>
    </font>
    <font>
      <sz val="14"/>
      <name val="Angsana New"/>
      <family val="1"/>
    </font>
    <font>
      <b/>
      <sz val="16"/>
      <name val="Angsana New"/>
      <family val="1"/>
    </font>
    <font>
      <b/>
      <u/>
      <sz val="16"/>
      <name val="Angsana New"/>
      <family val="1"/>
    </font>
    <font>
      <b/>
      <sz val="18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4" fillId="0" borderId="0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4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87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87" fontId="2" fillId="0" borderId="6" xfId="0" applyNumberFormat="1" applyFont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87" fontId="2" fillId="0" borderId="7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187" fontId="2" fillId="2" borderId="3" xfId="0" applyNumberFormat="1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Border="1" applyAlignment="1"/>
    <xf numFmtId="49" fontId="2" fillId="0" borderId="0" xfId="0" applyNumberFormat="1" applyFont="1" applyAlignment="1"/>
    <xf numFmtId="49" fontId="2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49" fontId="2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G11" sqref="G11"/>
    </sheetView>
  </sheetViews>
  <sheetFormatPr defaultColWidth="15.5" defaultRowHeight="23.25"/>
  <cols>
    <col min="1" max="1" width="5.375" style="27" customWidth="1"/>
    <col min="2" max="2" width="10.625" style="26" customWidth="1"/>
    <col min="3" max="3" width="39.5" style="23" customWidth="1"/>
    <col min="4" max="4" width="21.75" style="26" customWidth="1"/>
    <col min="5" max="5" width="16.5" style="26" customWidth="1"/>
    <col min="6" max="6" width="29.5" style="23" customWidth="1"/>
    <col min="7" max="16384" width="15.5" style="1"/>
  </cols>
  <sheetData>
    <row r="1" spans="1:6" ht="26.25">
      <c r="A1" s="68" t="s">
        <v>0</v>
      </c>
      <c r="B1" s="68"/>
      <c r="C1" s="68"/>
      <c r="D1" s="68"/>
      <c r="E1" s="68"/>
      <c r="F1" s="68"/>
    </row>
    <row r="2" spans="1:6" ht="26.25">
      <c r="A2" s="68" t="s">
        <v>34</v>
      </c>
      <c r="B2" s="68"/>
      <c r="C2" s="68"/>
      <c r="D2" s="68"/>
      <c r="E2" s="68"/>
      <c r="F2" s="68"/>
    </row>
    <row r="3" spans="1:6" ht="26.25">
      <c r="A3" s="68" t="s">
        <v>35</v>
      </c>
      <c r="B3" s="68"/>
      <c r="C3" s="68"/>
      <c r="D3" s="68"/>
      <c r="E3" s="68"/>
      <c r="F3" s="68"/>
    </row>
    <row r="4" spans="1:6">
      <c r="A4" s="2" t="s">
        <v>2</v>
      </c>
      <c r="B4" s="3" t="s">
        <v>3</v>
      </c>
      <c r="C4" s="69" t="s">
        <v>4</v>
      </c>
      <c r="D4" s="3" t="s">
        <v>5</v>
      </c>
      <c r="E4" s="69" t="s">
        <v>6</v>
      </c>
      <c r="F4" s="69" t="s">
        <v>7</v>
      </c>
    </row>
    <row r="5" spans="1:6">
      <c r="A5" s="4" t="s">
        <v>8</v>
      </c>
      <c r="B5" s="5"/>
      <c r="C5" s="70"/>
      <c r="D5" s="5" t="s">
        <v>9</v>
      </c>
      <c r="E5" s="70"/>
      <c r="F5" s="70"/>
    </row>
    <row r="6" spans="1:6">
      <c r="A6" s="6">
        <v>1</v>
      </c>
      <c r="B6" s="7" t="s">
        <v>87</v>
      </c>
      <c r="C6" s="8" t="s">
        <v>88</v>
      </c>
      <c r="D6" s="9" t="s">
        <v>90</v>
      </c>
      <c r="E6" s="10" t="s">
        <v>13</v>
      </c>
      <c r="F6" s="8" t="s">
        <v>93</v>
      </c>
    </row>
    <row r="7" spans="1:6">
      <c r="A7" s="6"/>
      <c r="B7" s="7"/>
      <c r="C7" s="8" t="s">
        <v>89</v>
      </c>
      <c r="D7" s="7"/>
      <c r="E7" s="10"/>
      <c r="F7" s="8" t="s">
        <v>94</v>
      </c>
    </row>
    <row r="8" spans="1:6">
      <c r="A8" s="4"/>
      <c r="B8" s="5"/>
      <c r="C8" s="17"/>
      <c r="D8" s="5"/>
      <c r="E8" s="18"/>
      <c r="F8" s="17"/>
    </row>
    <row r="9" spans="1:6">
      <c r="A9" s="19"/>
      <c r="B9" s="20"/>
      <c r="C9" s="21"/>
      <c r="D9" s="20"/>
      <c r="E9" s="20"/>
      <c r="F9" s="20"/>
    </row>
    <row r="10" spans="1:6">
      <c r="A10" s="67" t="s">
        <v>36</v>
      </c>
      <c r="B10" s="67"/>
      <c r="C10" s="67"/>
      <c r="D10" s="22" t="s">
        <v>91</v>
      </c>
      <c r="E10" s="20"/>
      <c r="F10" s="21"/>
    </row>
    <row r="11" spans="1:6">
      <c r="A11" s="19"/>
      <c r="B11" s="19"/>
      <c r="C11" s="23" t="s">
        <v>30</v>
      </c>
      <c r="D11" s="24" t="s">
        <v>92</v>
      </c>
      <c r="E11" s="20"/>
      <c r="F11" s="21"/>
    </row>
    <row r="12" spans="1:6">
      <c r="A12" s="19"/>
      <c r="B12" s="19"/>
      <c r="C12" s="23" t="s">
        <v>32</v>
      </c>
      <c r="D12" s="24" t="s">
        <v>33</v>
      </c>
      <c r="E12" s="20"/>
      <c r="F12" s="21"/>
    </row>
    <row r="13" spans="1:6">
      <c r="A13" s="25"/>
      <c r="B13" s="25"/>
      <c r="C13" s="25"/>
      <c r="D13" s="24"/>
    </row>
    <row r="14" spans="1:6">
      <c r="D14" s="28"/>
    </row>
    <row r="15" spans="1:6">
      <c r="D15" s="24"/>
    </row>
    <row r="16" spans="1:6">
      <c r="D16" s="24"/>
    </row>
  </sheetData>
  <mergeCells count="7">
    <mergeCell ref="A10:C10"/>
    <mergeCell ref="A2:F2"/>
    <mergeCell ref="A1:F1"/>
    <mergeCell ref="A3:F3"/>
    <mergeCell ref="C4:C5"/>
    <mergeCell ref="E4:E5"/>
    <mergeCell ref="F4:F5"/>
  </mergeCells>
  <pageMargins left="0.78740157480314965" right="0.11811023622047245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sqref="A1:XFD1048576"/>
    </sheetView>
  </sheetViews>
  <sheetFormatPr defaultColWidth="15.5" defaultRowHeight="23.25"/>
  <cols>
    <col min="1" max="1" width="5.375" style="27" customWidth="1"/>
    <col min="2" max="2" width="10.625" style="26" customWidth="1"/>
    <col min="3" max="3" width="39.5" style="23" customWidth="1"/>
    <col min="4" max="4" width="21.75" style="26" customWidth="1"/>
    <col min="5" max="5" width="17.125" style="26" customWidth="1"/>
    <col min="6" max="6" width="29.5" style="23" customWidth="1"/>
    <col min="7" max="16384" width="15.5" style="1"/>
  </cols>
  <sheetData>
    <row r="1" spans="1:6" ht="26.25">
      <c r="A1" s="68" t="s">
        <v>0</v>
      </c>
      <c r="B1" s="68"/>
      <c r="C1" s="68"/>
      <c r="D1" s="68"/>
      <c r="E1" s="68"/>
      <c r="F1" s="68"/>
    </row>
    <row r="2" spans="1:6" ht="26.25">
      <c r="A2" s="68" t="s">
        <v>34</v>
      </c>
      <c r="B2" s="68"/>
      <c r="C2" s="68"/>
      <c r="D2" s="68"/>
      <c r="E2" s="68"/>
      <c r="F2" s="68"/>
    </row>
    <row r="3" spans="1:6" ht="26.25">
      <c r="A3" s="68" t="s">
        <v>37</v>
      </c>
      <c r="B3" s="68"/>
      <c r="C3" s="68"/>
      <c r="D3" s="68"/>
      <c r="E3" s="68"/>
      <c r="F3" s="68"/>
    </row>
    <row r="4" spans="1:6">
      <c r="A4" s="2" t="s">
        <v>2</v>
      </c>
      <c r="B4" s="3" t="s">
        <v>3</v>
      </c>
      <c r="C4" s="69" t="s">
        <v>4</v>
      </c>
      <c r="D4" s="3" t="s">
        <v>5</v>
      </c>
      <c r="E4" s="69" t="s">
        <v>6</v>
      </c>
      <c r="F4" s="69" t="s">
        <v>7</v>
      </c>
    </row>
    <row r="5" spans="1:6">
      <c r="A5" s="4" t="s">
        <v>8</v>
      </c>
      <c r="B5" s="5"/>
      <c r="C5" s="70"/>
      <c r="D5" s="5" t="s">
        <v>9</v>
      </c>
      <c r="E5" s="70"/>
      <c r="F5" s="70"/>
    </row>
    <row r="6" spans="1:6">
      <c r="A6" s="6">
        <v>1</v>
      </c>
      <c r="B6" s="7" t="s">
        <v>10</v>
      </c>
      <c r="C6" s="8" t="s">
        <v>11</v>
      </c>
      <c r="D6" s="9" t="s">
        <v>12</v>
      </c>
      <c r="E6" s="10" t="s">
        <v>13</v>
      </c>
      <c r="F6" s="8" t="s">
        <v>14</v>
      </c>
    </row>
    <row r="7" spans="1:6">
      <c r="A7" s="6"/>
      <c r="B7" s="7"/>
      <c r="C7" s="8" t="s">
        <v>15</v>
      </c>
      <c r="D7" s="7" t="s">
        <v>16</v>
      </c>
      <c r="E7" s="10" t="s">
        <v>17</v>
      </c>
      <c r="F7" s="8" t="s">
        <v>18</v>
      </c>
    </row>
    <row r="8" spans="1:6">
      <c r="A8" s="6"/>
      <c r="B8" s="7"/>
      <c r="C8" s="8"/>
      <c r="D8" s="7" t="s">
        <v>19</v>
      </c>
      <c r="E8" s="10"/>
      <c r="F8" s="8" t="s">
        <v>20</v>
      </c>
    </row>
    <row r="9" spans="1:6">
      <c r="A9" s="6"/>
      <c r="B9" s="7"/>
      <c r="C9" s="8"/>
      <c r="D9" s="7"/>
      <c r="E9" s="10"/>
      <c r="F9" s="8" t="s">
        <v>21</v>
      </c>
    </row>
    <row r="10" spans="1:6">
      <c r="A10" s="6"/>
      <c r="B10" s="7"/>
      <c r="C10" s="8"/>
      <c r="D10" s="7"/>
      <c r="E10" s="10"/>
      <c r="F10" s="11" t="s">
        <v>22</v>
      </c>
    </row>
    <row r="11" spans="1:6">
      <c r="A11" s="12"/>
      <c r="B11" s="13"/>
      <c r="C11" s="14"/>
      <c r="D11" s="13"/>
      <c r="E11" s="15"/>
      <c r="F11" s="16"/>
    </row>
    <row r="12" spans="1:6">
      <c r="A12" s="6">
        <v>2</v>
      </c>
      <c r="B12" s="7" t="s">
        <v>23</v>
      </c>
      <c r="C12" s="8" t="s">
        <v>24</v>
      </c>
      <c r="D12" s="7" t="s">
        <v>25</v>
      </c>
      <c r="E12" s="10" t="s">
        <v>26</v>
      </c>
      <c r="F12" s="8"/>
    </row>
    <row r="13" spans="1:6">
      <c r="A13" s="6"/>
      <c r="B13" s="7"/>
      <c r="C13" s="8" t="s">
        <v>27</v>
      </c>
      <c r="D13" s="7" t="s">
        <v>28</v>
      </c>
      <c r="E13" s="10" t="s">
        <v>13</v>
      </c>
      <c r="F13" s="8"/>
    </row>
    <row r="14" spans="1:6">
      <c r="A14" s="6"/>
      <c r="B14" s="7"/>
      <c r="C14" s="8"/>
      <c r="D14" s="7" t="s">
        <v>19</v>
      </c>
      <c r="E14" s="10"/>
      <c r="F14" s="8"/>
    </row>
    <row r="15" spans="1:6">
      <c r="A15" s="4"/>
      <c r="B15" s="5"/>
      <c r="C15" s="17"/>
      <c r="D15" s="5"/>
      <c r="E15" s="18"/>
      <c r="F15" s="17"/>
    </row>
    <row r="16" spans="1:6">
      <c r="A16" s="19"/>
      <c r="B16" s="20"/>
      <c r="C16" s="21"/>
      <c r="D16" s="20"/>
      <c r="E16" s="20"/>
      <c r="F16" s="20"/>
    </row>
    <row r="17" spans="1:6">
      <c r="A17" s="67" t="s">
        <v>38</v>
      </c>
      <c r="B17" s="67"/>
      <c r="C17" s="67"/>
      <c r="D17" s="22" t="s">
        <v>29</v>
      </c>
      <c r="E17" s="20"/>
      <c r="F17" s="21"/>
    </row>
    <row r="18" spans="1:6">
      <c r="A18" s="19"/>
      <c r="B18" s="19"/>
      <c r="C18" s="23" t="s">
        <v>30</v>
      </c>
      <c r="D18" s="24" t="s">
        <v>31</v>
      </c>
      <c r="E18" s="20"/>
      <c r="F18" s="21"/>
    </row>
    <row r="19" spans="1:6">
      <c r="A19" s="19"/>
      <c r="B19" s="19"/>
      <c r="C19" s="23" t="s">
        <v>32</v>
      </c>
      <c r="D19" s="24" t="s">
        <v>33</v>
      </c>
      <c r="E19" s="20"/>
      <c r="F19" s="21"/>
    </row>
    <row r="20" spans="1:6">
      <c r="A20" s="25"/>
      <c r="B20" s="25"/>
      <c r="C20" s="25"/>
      <c r="D20" s="24"/>
    </row>
    <row r="21" spans="1:6">
      <c r="D21" s="28"/>
    </row>
    <row r="22" spans="1:6">
      <c r="D22" s="24"/>
    </row>
    <row r="23" spans="1:6">
      <c r="D23" s="24"/>
    </row>
  </sheetData>
  <mergeCells count="7">
    <mergeCell ref="A17:C17"/>
    <mergeCell ref="A1:F1"/>
    <mergeCell ref="A2:F2"/>
    <mergeCell ref="A3:F3"/>
    <mergeCell ref="C4:C5"/>
    <mergeCell ref="E4:E5"/>
    <mergeCell ref="F4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H18" sqref="H18"/>
    </sheetView>
  </sheetViews>
  <sheetFormatPr defaultColWidth="15.5" defaultRowHeight="23.25"/>
  <cols>
    <col min="1" max="1" width="5.375" style="27" customWidth="1"/>
    <col min="2" max="2" width="10.625" style="26" customWidth="1"/>
    <col min="3" max="3" width="39.5" style="23" customWidth="1"/>
    <col min="4" max="4" width="21.75" style="26" customWidth="1"/>
    <col min="5" max="5" width="17.125" style="26" customWidth="1"/>
    <col min="6" max="6" width="29.5" style="23" customWidth="1"/>
    <col min="7" max="16384" width="15.5" style="1"/>
  </cols>
  <sheetData>
    <row r="1" spans="1:6" ht="26.25">
      <c r="A1" s="68" t="s">
        <v>0</v>
      </c>
      <c r="B1" s="68"/>
      <c r="C1" s="68"/>
      <c r="D1" s="68"/>
      <c r="E1" s="68"/>
      <c r="F1" s="68"/>
    </row>
    <row r="2" spans="1:6" ht="26.25">
      <c r="A2" s="68" t="s">
        <v>39</v>
      </c>
      <c r="B2" s="68"/>
      <c r="C2" s="68"/>
      <c r="D2" s="68"/>
      <c r="E2" s="68"/>
      <c r="F2" s="68"/>
    </row>
    <row r="3" spans="1:6" ht="26.25">
      <c r="A3" s="68" t="s">
        <v>1</v>
      </c>
      <c r="B3" s="68"/>
      <c r="C3" s="68"/>
      <c r="D3" s="68"/>
      <c r="E3" s="68"/>
      <c r="F3" s="68"/>
    </row>
    <row r="4" spans="1:6">
      <c r="A4" s="2" t="s">
        <v>2</v>
      </c>
      <c r="B4" s="3" t="s">
        <v>3</v>
      </c>
      <c r="C4" s="69" t="s">
        <v>4</v>
      </c>
      <c r="D4" s="3" t="s">
        <v>5</v>
      </c>
      <c r="E4" s="69" t="s">
        <v>6</v>
      </c>
      <c r="F4" s="69" t="s">
        <v>7</v>
      </c>
    </row>
    <row r="5" spans="1:6">
      <c r="A5" s="4" t="s">
        <v>8</v>
      </c>
      <c r="B5" s="5"/>
      <c r="C5" s="70"/>
      <c r="D5" s="5" t="s">
        <v>9</v>
      </c>
      <c r="E5" s="70"/>
      <c r="F5" s="70"/>
    </row>
    <row r="6" spans="1:6">
      <c r="A6" s="6">
        <v>1</v>
      </c>
      <c r="B6" s="7" t="s">
        <v>10</v>
      </c>
      <c r="C6" s="8" t="s">
        <v>11</v>
      </c>
      <c r="D6" s="9" t="s">
        <v>12</v>
      </c>
      <c r="E6" s="10" t="s">
        <v>13</v>
      </c>
      <c r="F6" s="8" t="s">
        <v>14</v>
      </c>
    </row>
    <row r="7" spans="1:6">
      <c r="A7" s="6"/>
      <c r="B7" s="7"/>
      <c r="C7" s="8" t="s">
        <v>15</v>
      </c>
      <c r="D7" s="7" t="s">
        <v>16</v>
      </c>
      <c r="E7" s="10" t="s">
        <v>17</v>
      </c>
      <c r="F7" s="8" t="s">
        <v>18</v>
      </c>
    </row>
    <row r="8" spans="1:6">
      <c r="A8" s="6"/>
      <c r="B8" s="7"/>
      <c r="C8" s="8"/>
      <c r="D8" s="7" t="s">
        <v>19</v>
      </c>
      <c r="E8" s="10"/>
      <c r="F8" s="8" t="s">
        <v>20</v>
      </c>
    </row>
    <row r="9" spans="1:6">
      <c r="A9" s="6"/>
      <c r="B9" s="7"/>
      <c r="C9" s="8"/>
      <c r="D9" s="7"/>
      <c r="E9" s="10"/>
      <c r="F9" s="8" t="s">
        <v>21</v>
      </c>
    </row>
    <row r="10" spans="1:6">
      <c r="A10" s="6"/>
      <c r="B10" s="7"/>
      <c r="C10" s="8"/>
      <c r="D10" s="7"/>
      <c r="E10" s="10"/>
      <c r="F10" s="11" t="s">
        <v>22</v>
      </c>
    </row>
    <row r="11" spans="1:6">
      <c r="A11" s="12"/>
      <c r="B11" s="13"/>
      <c r="C11" s="14"/>
      <c r="D11" s="13"/>
      <c r="E11" s="15"/>
      <c r="F11" s="16"/>
    </row>
    <row r="12" spans="1:6">
      <c r="A12" s="6">
        <v>2</v>
      </c>
      <c r="B12" s="7" t="s">
        <v>23</v>
      </c>
      <c r="C12" s="8" t="s">
        <v>24</v>
      </c>
      <c r="D12" s="7" t="s">
        <v>25</v>
      </c>
      <c r="E12" s="10" t="s">
        <v>26</v>
      </c>
      <c r="F12" s="8"/>
    </row>
    <row r="13" spans="1:6">
      <c r="A13" s="6"/>
      <c r="B13" s="7"/>
      <c r="C13" s="8" t="s">
        <v>27</v>
      </c>
      <c r="D13" s="7" t="s">
        <v>28</v>
      </c>
      <c r="E13" s="10" t="s">
        <v>13</v>
      </c>
      <c r="F13" s="8"/>
    </row>
    <row r="14" spans="1:6">
      <c r="A14" s="6"/>
      <c r="B14" s="7"/>
      <c r="C14" s="8"/>
      <c r="D14" s="7" t="s">
        <v>19</v>
      </c>
      <c r="E14" s="10"/>
      <c r="F14" s="8"/>
    </row>
    <row r="15" spans="1:6">
      <c r="A15" s="4"/>
      <c r="B15" s="5"/>
      <c r="C15" s="17"/>
      <c r="D15" s="5"/>
      <c r="E15" s="18"/>
      <c r="F15" s="17"/>
    </row>
    <row r="16" spans="1:6">
      <c r="A16" s="19"/>
      <c r="B16" s="20"/>
      <c r="C16" s="21"/>
      <c r="D16" s="20"/>
      <c r="E16" s="20"/>
      <c r="F16" s="20"/>
    </row>
    <row r="17" spans="1:6">
      <c r="A17" s="67" t="s">
        <v>40</v>
      </c>
      <c r="B17" s="67"/>
      <c r="C17" s="67"/>
      <c r="D17" s="22" t="s">
        <v>29</v>
      </c>
      <c r="E17" s="20"/>
      <c r="F17" s="21"/>
    </row>
    <row r="18" spans="1:6">
      <c r="A18" s="19"/>
      <c r="B18" s="19"/>
      <c r="C18" s="23" t="s">
        <v>30</v>
      </c>
      <c r="D18" s="24" t="s">
        <v>31</v>
      </c>
      <c r="E18" s="20"/>
      <c r="F18" s="21"/>
    </row>
    <row r="19" spans="1:6">
      <c r="A19" s="19"/>
      <c r="B19" s="19"/>
      <c r="C19" s="23" t="s">
        <v>32</v>
      </c>
      <c r="D19" s="24" t="s">
        <v>33</v>
      </c>
      <c r="E19" s="20"/>
      <c r="F19" s="21"/>
    </row>
    <row r="20" spans="1:6">
      <c r="A20" s="25"/>
      <c r="B20" s="25"/>
      <c r="C20" s="25"/>
      <c r="D20" s="24"/>
    </row>
    <row r="21" spans="1:6">
      <c r="D21" s="28"/>
    </row>
    <row r="22" spans="1:6">
      <c r="D22" s="24"/>
    </row>
    <row r="23" spans="1:6">
      <c r="D23" s="24"/>
    </row>
  </sheetData>
  <mergeCells count="7">
    <mergeCell ref="A17:C17"/>
    <mergeCell ref="A1:F1"/>
    <mergeCell ref="A2:F2"/>
    <mergeCell ref="A3:F3"/>
    <mergeCell ref="C4:C5"/>
    <mergeCell ref="E4:E5"/>
    <mergeCell ref="F4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H11" sqref="H11"/>
    </sheetView>
  </sheetViews>
  <sheetFormatPr defaultColWidth="15.5" defaultRowHeight="23.25"/>
  <cols>
    <col min="1" max="1" width="5.375" style="27" customWidth="1"/>
    <col min="2" max="2" width="10.625" style="26" customWidth="1"/>
    <col min="3" max="3" width="39.5" style="23" customWidth="1"/>
    <col min="4" max="4" width="21.75" style="26" customWidth="1"/>
    <col min="5" max="5" width="17.125" style="26" customWidth="1"/>
    <col min="6" max="6" width="29.5" style="23" customWidth="1"/>
    <col min="7" max="16384" width="15.5" style="1"/>
  </cols>
  <sheetData>
    <row r="1" spans="1:6" ht="26.25">
      <c r="A1" s="68" t="s">
        <v>0</v>
      </c>
      <c r="B1" s="68"/>
      <c r="C1" s="68"/>
      <c r="D1" s="68"/>
      <c r="E1" s="68"/>
      <c r="F1" s="68"/>
    </row>
    <row r="2" spans="1:6" ht="26.25">
      <c r="A2" s="68" t="s">
        <v>41</v>
      </c>
      <c r="B2" s="68"/>
      <c r="C2" s="68"/>
      <c r="D2" s="68"/>
      <c r="E2" s="68"/>
      <c r="F2" s="68"/>
    </row>
    <row r="3" spans="1:6" ht="26.25">
      <c r="A3" s="68" t="s">
        <v>42</v>
      </c>
      <c r="B3" s="68"/>
      <c r="C3" s="68"/>
      <c r="D3" s="68"/>
      <c r="E3" s="68"/>
      <c r="F3" s="68"/>
    </row>
    <row r="4" spans="1:6">
      <c r="A4" s="2" t="s">
        <v>2</v>
      </c>
      <c r="B4" s="3" t="s">
        <v>3</v>
      </c>
      <c r="C4" s="69" t="s">
        <v>4</v>
      </c>
      <c r="D4" s="3" t="s">
        <v>5</v>
      </c>
      <c r="E4" s="69" t="s">
        <v>6</v>
      </c>
      <c r="F4" s="69" t="s">
        <v>7</v>
      </c>
    </row>
    <row r="5" spans="1:6">
      <c r="A5" s="4" t="s">
        <v>8</v>
      </c>
      <c r="B5" s="5"/>
      <c r="C5" s="70"/>
      <c r="D5" s="5" t="s">
        <v>9</v>
      </c>
      <c r="E5" s="70"/>
      <c r="F5" s="70"/>
    </row>
    <row r="6" spans="1:6">
      <c r="A6" s="6">
        <v>1</v>
      </c>
      <c r="B6" s="7" t="s">
        <v>99</v>
      </c>
      <c r="C6" s="8" t="s">
        <v>100</v>
      </c>
      <c r="D6" s="9" t="s">
        <v>102</v>
      </c>
      <c r="E6" s="10" t="s">
        <v>13</v>
      </c>
      <c r="F6" s="8" t="s">
        <v>105</v>
      </c>
    </row>
    <row r="7" spans="1:6">
      <c r="A7" s="6"/>
      <c r="B7" s="7"/>
      <c r="C7" s="8" t="s">
        <v>101</v>
      </c>
      <c r="D7" s="7" t="s">
        <v>103</v>
      </c>
      <c r="E7" s="10"/>
      <c r="F7" s="8"/>
    </row>
    <row r="8" spans="1:6">
      <c r="A8" s="6"/>
      <c r="B8" s="7"/>
      <c r="C8" s="8"/>
      <c r="D8" s="7" t="s">
        <v>104</v>
      </c>
      <c r="E8" s="10"/>
      <c r="F8" s="8"/>
    </row>
    <row r="9" spans="1:6">
      <c r="A9" s="4"/>
      <c r="B9" s="5"/>
      <c r="C9" s="17"/>
      <c r="D9" s="5"/>
      <c r="E9" s="18"/>
      <c r="F9" s="17"/>
    </row>
    <row r="10" spans="1:6">
      <c r="A10" s="19"/>
      <c r="B10" s="20"/>
      <c r="C10" s="21"/>
      <c r="D10" s="20"/>
      <c r="E10" s="20"/>
      <c r="F10" s="20"/>
    </row>
    <row r="11" spans="1:6">
      <c r="A11" s="67" t="s">
        <v>43</v>
      </c>
      <c r="B11" s="67"/>
      <c r="C11" s="67"/>
      <c r="D11" s="22" t="s">
        <v>106</v>
      </c>
      <c r="E11" s="20"/>
      <c r="F11" s="21"/>
    </row>
    <row r="12" spans="1:6">
      <c r="A12" s="19"/>
      <c r="B12" s="19"/>
      <c r="C12" s="23" t="s">
        <v>30</v>
      </c>
      <c r="D12" s="24" t="s">
        <v>31</v>
      </c>
      <c r="E12" s="20"/>
      <c r="F12" s="21"/>
    </row>
    <row r="13" spans="1:6">
      <c r="A13" s="19"/>
      <c r="B13" s="19"/>
      <c r="C13" s="23" t="s">
        <v>32</v>
      </c>
      <c r="D13" s="24" t="s">
        <v>33</v>
      </c>
      <c r="E13" s="20"/>
      <c r="F13" s="21"/>
    </row>
    <row r="14" spans="1:6">
      <c r="A14" s="25"/>
      <c r="B14" s="25"/>
      <c r="C14" s="25"/>
      <c r="D14" s="24"/>
    </row>
    <row r="15" spans="1:6">
      <c r="D15" s="28"/>
    </row>
    <row r="16" spans="1:6">
      <c r="D16" s="24"/>
    </row>
    <row r="17" spans="4:4">
      <c r="D17" s="24"/>
    </row>
  </sheetData>
  <mergeCells count="7">
    <mergeCell ref="A11:C11"/>
    <mergeCell ref="A1:F1"/>
    <mergeCell ref="A2:F2"/>
    <mergeCell ref="A3:F3"/>
    <mergeCell ref="C4:C5"/>
    <mergeCell ref="E4:E5"/>
    <mergeCell ref="F4:F5"/>
  </mergeCells>
  <pageMargins left="0.70866141732283472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6"/>
  <sheetViews>
    <sheetView topLeftCell="A13" workbookViewId="0">
      <selection activeCell="I15" sqref="I15"/>
    </sheetView>
  </sheetViews>
  <sheetFormatPr defaultColWidth="15.5" defaultRowHeight="23.25"/>
  <cols>
    <col min="1" max="1" width="5.375" style="27" customWidth="1"/>
    <col min="2" max="2" width="10.625" style="26" customWidth="1"/>
    <col min="3" max="3" width="39.5" style="23" customWidth="1"/>
    <col min="4" max="4" width="21.75" style="26" customWidth="1"/>
    <col min="5" max="5" width="17.125" style="26" customWidth="1"/>
    <col min="6" max="6" width="29.5" style="23" customWidth="1"/>
    <col min="7" max="16384" width="15.5" style="1"/>
  </cols>
  <sheetData>
    <row r="1" spans="1:6" ht="26.25">
      <c r="A1" s="68" t="s">
        <v>0</v>
      </c>
      <c r="B1" s="68"/>
      <c r="C1" s="68"/>
      <c r="D1" s="68"/>
      <c r="E1" s="68"/>
      <c r="F1" s="68"/>
    </row>
    <row r="2" spans="1:6" ht="26.25">
      <c r="A2" s="68" t="s">
        <v>41</v>
      </c>
      <c r="B2" s="68"/>
      <c r="C2" s="68"/>
      <c r="D2" s="68"/>
      <c r="E2" s="68"/>
      <c r="F2" s="68"/>
    </row>
    <row r="3" spans="1:6" ht="26.25">
      <c r="A3" s="68" t="s">
        <v>44</v>
      </c>
      <c r="B3" s="68"/>
      <c r="C3" s="68"/>
      <c r="D3" s="68"/>
      <c r="E3" s="68"/>
      <c r="F3" s="68"/>
    </row>
    <row r="4" spans="1:6">
      <c r="A4" s="2" t="s">
        <v>2</v>
      </c>
      <c r="B4" s="3" t="s">
        <v>3</v>
      </c>
      <c r="C4" s="69" t="s">
        <v>4</v>
      </c>
      <c r="D4" s="3" t="s">
        <v>5</v>
      </c>
      <c r="E4" s="69" t="s">
        <v>6</v>
      </c>
      <c r="F4" s="69" t="s">
        <v>7</v>
      </c>
    </row>
    <row r="5" spans="1:6">
      <c r="A5" s="4" t="s">
        <v>8</v>
      </c>
      <c r="B5" s="5"/>
      <c r="C5" s="70"/>
      <c r="D5" s="5" t="s">
        <v>9</v>
      </c>
      <c r="E5" s="70"/>
      <c r="F5" s="70"/>
    </row>
    <row r="6" spans="1:6">
      <c r="A6" s="6">
        <v>1</v>
      </c>
      <c r="B6" s="7" t="s">
        <v>107</v>
      </c>
      <c r="C6" s="8" t="s">
        <v>108</v>
      </c>
      <c r="D6" s="9" t="s">
        <v>110</v>
      </c>
      <c r="E6" s="10" t="s">
        <v>13</v>
      </c>
      <c r="F6" s="8" t="s">
        <v>113</v>
      </c>
    </row>
    <row r="7" spans="1:6">
      <c r="A7" s="6"/>
      <c r="B7" s="7"/>
      <c r="C7" s="8" t="s">
        <v>109</v>
      </c>
      <c r="D7" s="9" t="s">
        <v>111</v>
      </c>
      <c r="E7" s="10"/>
      <c r="F7" s="8"/>
    </row>
    <row r="8" spans="1:6">
      <c r="A8" s="6"/>
      <c r="B8" s="7"/>
      <c r="C8" s="8"/>
      <c r="D8" s="9" t="s">
        <v>112</v>
      </c>
      <c r="E8" s="10"/>
      <c r="F8" s="8"/>
    </row>
    <row r="9" spans="1:6">
      <c r="A9" s="12"/>
      <c r="B9" s="13"/>
      <c r="C9" s="14"/>
      <c r="D9" s="61"/>
      <c r="E9" s="15"/>
      <c r="F9" s="14"/>
    </row>
    <row r="10" spans="1:6">
      <c r="A10" s="6">
        <v>2</v>
      </c>
      <c r="B10" s="7" t="s">
        <v>107</v>
      </c>
      <c r="C10" s="8" t="s">
        <v>114</v>
      </c>
      <c r="D10" s="9" t="s">
        <v>116</v>
      </c>
      <c r="E10" s="10" t="s">
        <v>13</v>
      </c>
      <c r="F10" s="8" t="s">
        <v>113</v>
      </c>
    </row>
    <row r="11" spans="1:6">
      <c r="A11" s="6"/>
      <c r="B11" s="7"/>
      <c r="C11" s="8" t="s">
        <v>115</v>
      </c>
      <c r="D11" s="9" t="s">
        <v>117</v>
      </c>
      <c r="E11" s="10"/>
      <c r="F11" s="8"/>
    </row>
    <row r="12" spans="1:6">
      <c r="A12" s="6"/>
      <c r="B12" s="7"/>
      <c r="C12" s="8"/>
      <c r="D12" s="9" t="s">
        <v>112</v>
      </c>
      <c r="E12" s="10"/>
      <c r="F12" s="8"/>
    </row>
    <row r="13" spans="1:6">
      <c r="A13" s="12"/>
      <c r="B13" s="13"/>
      <c r="C13" s="14"/>
      <c r="D13" s="61"/>
      <c r="E13" s="15"/>
      <c r="F13" s="14"/>
    </row>
    <row r="14" spans="1:6">
      <c r="A14" s="6">
        <v>3</v>
      </c>
      <c r="B14" s="7" t="s">
        <v>118</v>
      </c>
      <c r="C14" s="8" t="s">
        <v>119</v>
      </c>
      <c r="D14" s="9" t="s">
        <v>120</v>
      </c>
      <c r="E14" s="10" t="s">
        <v>13</v>
      </c>
      <c r="F14" s="8" t="s">
        <v>105</v>
      </c>
    </row>
    <row r="15" spans="1:6">
      <c r="A15" s="6"/>
      <c r="B15" s="7"/>
      <c r="C15" s="8"/>
      <c r="D15" s="9" t="s">
        <v>121</v>
      </c>
      <c r="E15" s="10"/>
      <c r="F15" s="8"/>
    </row>
    <row r="16" spans="1:6">
      <c r="A16" s="6"/>
      <c r="B16" s="7"/>
      <c r="C16" s="8"/>
      <c r="D16" s="9" t="s">
        <v>112</v>
      </c>
      <c r="E16" s="10"/>
      <c r="F16" s="8"/>
    </row>
    <row r="17" spans="1:6">
      <c r="A17" s="12"/>
      <c r="B17" s="13"/>
      <c r="C17" s="14"/>
      <c r="D17" s="61"/>
      <c r="E17" s="15"/>
      <c r="F17" s="14"/>
    </row>
    <row r="18" spans="1:6">
      <c r="A18" s="6">
        <v>4</v>
      </c>
      <c r="B18" s="7" t="s">
        <v>122</v>
      </c>
      <c r="C18" s="8" t="s">
        <v>123</v>
      </c>
      <c r="D18" s="9" t="s">
        <v>125</v>
      </c>
      <c r="E18" s="10" t="s">
        <v>13</v>
      </c>
      <c r="F18" s="8" t="s">
        <v>127</v>
      </c>
    </row>
    <row r="19" spans="1:6">
      <c r="A19" s="6"/>
      <c r="B19" s="7"/>
      <c r="C19" s="8" t="s">
        <v>124</v>
      </c>
      <c r="D19" s="9" t="s">
        <v>126</v>
      </c>
      <c r="E19" s="10"/>
      <c r="F19" s="8"/>
    </row>
    <row r="20" spans="1:6">
      <c r="A20" s="4"/>
      <c r="B20" s="5"/>
      <c r="C20" s="17"/>
      <c r="D20" s="62" t="s">
        <v>112</v>
      </c>
      <c r="E20" s="60"/>
      <c r="F20" s="17"/>
    </row>
    <row r="21" spans="1:6">
      <c r="A21" s="6">
        <v>5</v>
      </c>
      <c r="B21" s="7" t="s">
        <v>128</v>
      </c>
      <c r="C21" s="8" t="s">
        <v>129</v>
      </c>
      <c r="D21" s="7" t="s">
        <v>131</v>
      </c>
      <c r="E21" s="10" t="s">
        <v>13</v>
      </c>
      <c r="F21" s="8" t="s">
        <v>113</v>
      </c>
    </row>
    <row r="22" spans="1:6">
      <c r="A22" s="6"/>
      <c r="B22" s="7"/>
      <c r="C22" s="8" t="s">
        <v>130</v>
      </c>
      <c r="D22" s="7" t="s">
        <v>132</v>
      </c>
      <c r="E22" s="10"/>
      <c r="F22" s="8"/>
    </row>
    <row r="23" spans="1:6">
      <c r="A23" s="6"/>
      <c r="B23" s="7"/>
      <c r="C23" s="8"/>
      <c r="D23" s="7" t="s">
        <v>112</v>
      </c>
      <c r="E23" s="10"/>
      <c r="F23" s="8"/>
    </row>
    <row r="24" spans="1:6">
      <c r="A24" s="12"/>
      <c r="B24" s="13"/>
      <c r="C24" s="14"/>
      <c r="D24" s="13"/>
      <c r="E24" s="15"/>
      <c r="F24" s="16"/>
    </row>
    <row r="25" spans="1:6">
      <c r="A25" s="6">
        <v>6</v>
      </c>
      <c r="B25" s="7" t="s">
        <v>133</v>
      </c>
      <c r="C25" s="8" t="s">
        <v>134</v>
      </c>
      <c r="D25" s="7" t="s">
        <v>135</v>
      </c>
      <c r="E25" s="10" t="s">
        <v>13</v>
      </c>
      <c r="F25" s="8" t="s">
        <v>105</v>
      </c>
    </row>
    <row r="26" spans="1:6">
      <c r="A26" s="6"/>
      <c r="B26" s="7"/>
      <c r="C26" s="8"/>
      <c r="D26" s="7" t="s">
        <v>136</v>
      </c>
      <c r="E26" s="10"/>
      <c r="F26" s="8"/>
    </row>
    <row r="27" spans="1:6">
      <c r="A27" s="6"/>
      <c r="B27" s="7"/>
      <c r="C27" s="8"/>
      <c r="D27" s="7" t="s">
        <v>112</v>
      </c>
      <c r="E27" s="10"/>
      <c r="F27" s="8"/>
    </row>
    <row r="28" spans="1:6">
      <c r="A28" s="4"/>
      <c r="B28" s="5"/>
      <c r="C28" s="17"/>
      <c r="D28" s="5"/>
      <c r="E28" s="18"/>
      <c r="F28" s="17"/>
    </row>
    <row r="29" spans="1:6">
      <c r="A29" s="19"/>
      <c r="B29" s="20"/>
      <c r="C29" s="21"/>
      <c r="D29" s="20"/>
      <c r="E29" s="20"/>
      <c r="F29" s="20"/>
    </row>
    <row r="30" spans="1:6">
      <c r="A30" s="67" t="s">
        <v>45</v>
      </c>
      <c r="B30" s="67"/>
      <c r="C30" s="67"/>
      <c r="D30" s="22" t="s">
        <v>137</v>
      </c>
      <c r="E30" s="20"/>
      <c r="F30" s="21"/>
    </row>
    <row r="31" spans="1:6">
      <c r="A31" s="19"/>
      <c r="B31" s="19"/>
      <c r="C31" s="23" t="s">
        <v>30</v>
      </c>
      <c r="D31" s="24" t="s">
        <v>138</v>
      </c>
      <c r="E31" s="20"/>
      <c r="F31" s="21"/>
    </row>
    <row r="32" spans="1:6">
      <c r="A32" s="19"/>
      <c r="B32" s="19"/>
      <c r="C32" s="23" t="s">
        <v>32</v>
      </c>
      <c r="D32" s="24" t="s">
        <v>33</v>
      </c>
      <c r="E32" s="20"/>
      <c r="F32" s="21"/>
    </row>
    <row r="33" spans="1:4">
      <c r="A33" s="25"/>
      <c r="B33" s="25"/>
      <c r="C33" s="25"/>
      <c r="D33" s="24"/>
    </row>
    <row r="34" spans="1:4">
      <c r="D34" s="28"/>
    </row>
    <row r="35" spans="1:4">
      <c r="D35" s="24"/>
    </row>
    <row r="36" spans="1:4">
      <c r="D36" s="24"/>
    </row>
  </sheetData>
  <mergeCells count="7">
    <mergeCell ref="A30:C30"/>
    <mergeCell ref="A1:F1"/>
    <mergeCell ref="A2:F2"/>
    <mergeCell ref="A3:F3"/>
    <mergeCell ref="C4:C5"/>
    <mergeCell ref="E4:E5"/>
    <mergeCell ref="F4:F5"/>
  </mergeCells>
  <pageMargins left="0.70866141732283472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J13" sqref="J13"/>
    </sheetView>
  </sheetViews>
  <sheetFormatPr defaultColWidth="15.5" defaultRowHeight="23.25"/>
  <cols>
    <col min="1" max="1" width="5.375" style="27" customWidth="1"/>
    <col min="2" max="2" width="10.625" style="26" customWidth="1"/>
    <col min="3" max="3" width="39.5" style="23" customWidth="1"/>
    <col min="4" max="4" width="21.75" style="26" customWidth="1"/>
    <col min="5" max="5" width="17.125" style="26" customWidth="1"/>
    <col min="6" max="6" width="29.5" style="23" customWidth="1"/>
    <col min="7" max="16384" width="15.5" style="1"/>
  </cols>
  <sheetData>
    <row r="1" spans="1:6" ht="26.25">
      <c r="A1" s="68" t="s">
        <v>0</v>
      </c>
      <c r="B1" s="68"/>
      <c r="C1" s="68"/>
      <c r="D1" s="68"/>
      <c r="E1" s="68"/>
      <c r="F1" s="68"/>
    </row>
    <row r="2" spans="1:6" ht="26.25">
      <c r="A2" s="68" t="s">
        <v>41</v>
      </c>
      <c r="B2" s="68"/>
      <c r="C2" s="68"/>
      <c r="D2" s="68"/>
      <c r="E2" s="68"/>
      <c r="F2" s="68"/>
    </row>
    <row r="3" spans="1:6" ht="26.25">
      <c r="A3" s="68" t="s">
        <v>46</v>
      </c>
      <c r="B3" s="68"/>
      <c r="C3" s="68"/>
      <c r="D3" s="68"/>
      <c r="E3" s="68"/>
      <c r="F3" s="68"/>
    </row>
    <row r="4" spans="1:6">
      <c r="A4" s="2" t="s">
        <v>2</v>
      </c>
      <c r="B4" s="3" t="s">
        <v>3</v>
      </c>
      <c r="C4" s="69" t="s">
        <v>4</v>
      </c>
      <c r="D4" s="3" t="s">
        <v>5</v>
      </c>
      <c r="E4" s="69" t="s">
        <v>6</v>
      </c>
      <c r="F4" s="69" t="s">
        <v>7</v>
      </c>
    </row>
    <row r="5" spans="1:6">
      <c r="A5" s="4" t="s">
        <v>8</v>
      </c>
      <c r="B5" s="5"/>
      <c r="C5" s="70"/>
      <c r="D5" s="5" t="s">
        <v>9</v>
      </c>
      <c r="E5" s="70"/>
      <c r="F5" s="70"/>
    </row>
    <row r="6" spans="1:6">
      <c r="A6" s="6">
        <v>1</v>
      </c>
      <c r="B6" s="7" t="s">
        <v>139</v>
      </c>
      <c r="C6" s="8" t="s">
        <v>140</v>
      </c>
      <c r="D6" s="9" t="s">
        <v>142</v>
      </c>
      <c r="E6" s="10" t="s">
        <v>13</v>
      </c>
      <c r="F6" s="8" t="s">
        <v>113</v>
      </c>
    </row>
    <row r="7" spans="1:6">
      <c r="A7" s="6"/>
      <c r="B7" s="7"/>
      <c r="C7" s="8" t="s">
        <v>141</v>
      </c>
      <c r="D7" s="7" t="s">
        <v>143</v>
      </c>
      <c r="E7" s="10"/>
      <c r="F7" s="8"/>
    </row>
    <row r="8" spans="1:6">
      <c r="A8" s="6"/>
      <c r="B8" s="7"/>
      <c r="C8" s="8"/>
      <c r="D8" s="7" t="s">
        <v>112</v>
      </c>
      <c r="E8" s="10"/>
      <c r="F8" s="8"/>
    </row>
    <row r="9" spans="1:6">
      <c r="A9" s="12"/>
      <c r="B9" s="13"/>
      <c r="C9" s="14"/>
      <c r="D9" s="13"/>
      <c r="E9" s="15"/>
      <c r="F9" s="16"/>
    </row>
    <row r="10" spans="1:6">
      <c r="A10" s="6">
        <v>2</v>
      </c>
      <c r="B10" s="7" t="s">
        <v>144</v>
      </c>
      <c r="C10" s="8" t="s">
        <v>145</v>
      </c>
      <c r="D10" s="7" t="s">
        <v>146</v>
      </c>
      <c r="E10" s="10" t="s">
        <v>13</v>
      </c>
      <c r="F10" s="8" t="s">
        <v>113</v>
      </c>
    </row>
    <row r="11" spans="1:6">
      <c r="A11" s="6"/>
      <c r="B11" s="7"/>
      <c r="C11" s="8"/>
      <c r="D11" s="7" t="s">
        <v>143</v>
      </c>
      <c r="E11" s="10"/>
      <c r="F11" s="8"/>
    </row>
    <row r="12" spans="1:6">
      <c r="A12" s="6"/>
      <c r="B12" s="7"/>
      <c r="C12" s="8"/>
      <c r="D12" s="7" t="s">
        <v>112</v>
      </c>
      <c r="E12" s="10"/>
      <c r="F12" s="8"/>
    </row>
    <row r="13" spans="1:6">
      <c r="A13" s="12"/>
      <c r="B13" s="13"/>
      <c r="C13" s="14"/>
      <c r="D13" s="13"/>
      <c r="E13" s="15"/>
      <c r="F13" s="14"/>
    </row>
    <row r="14" spans="1:6">
      <c r="A14" s="6">
        <v>3</v>
      </c>
      <c r="B14" s="7" t="s">
        <v>147</v>
      </c>
      <c r="C14" s="8" t="s">
        <v>148</v>
      </c>
      <c r="D14" s="7" t="s">
        <v>149</v>
      </c>
      <c r="E14" s="10" t="s">
        <v>13</v>
      </c>
      <c r="F14" s="8" t="s">
        <v>113</v>
      </c>
    </row>
    <row r="15" spans="1:6">
      <c r="A15" s="6"/>
      <c r="B15" s="7"/>
      <c r="C15" s="8"/>
      <c r="D15" s="7" t="s">
        <v>150</v>
      </c>
      <c r="E15" s="10"/>
      <c r="F15" s="8"/>
    </row>
    <row r="16" spans="1:6">
      <c r="A16" s="6"/>
      <c r="B16" s="7"/>
      <c r="C16" s="8"/>
      <c r="D16" s="7" t="s">
        <v>112</v>
      </c>
      <c r="E16" s="10"/>
      <c r="F16" s="8"/>
    </row>
    <row r="17" spans="1:6">
      <c r="A17" s="4"/>
      <c r="B17" s="5"/>
      <c r="C17" s="17"/>
      <c r="D17" s="5"/>
      <c r="E17" s="18"/>
      <c r="F17" s="17"/>
    </row>
    <row r="18" spans="1:6">
      <c r="A18" s="19"/>
      <c r="B18" s="20"/>
      <c r="C18" s="21"/>
      <c r="D18" s="20"/>
      <c r="E18" s="20"/>
      <c r="F18" s="20"/>
    </row>
    <row r="19" spans="1:6">
      <c r="A19" s="67" t="s">
        <v>47</v>
      </c>
      <c r="B19" s="67"/>
      <c r="C19" s="67"/>
      <c r="D19" s="22" t="s">
        <v>151</v>
      </c>
      <c r="E19" s="20"/>
      <c r="F19" s="21"/>
    </row>
    <row r="20" spans="1:6">
      <c r="A20" s="19"/>
      <c r="B20" s="19"/>
      <c r="C20" s="23" t="s">
        <v>30</v>
      </c>
      <c r="D20" s="24" t="s">
        <v>152</v>
      </c>
      <c r="E20" s="20"/>
      <c r="F20" s="21"/>
    </row>
    <row r="21" spans="1:6">
      <c r="A21" s="19"/>
      <c r="B21" s="19"/>
      <c r="C21" s="23" t="s">
        <v>32</v>
      </c>
      <c r="D21" s="24" t="s">
        <v>33</v>
      </c>
      <c r="E21" s="20"/>
      <c r="F21" s="21"/>
    </row>
    <row r="22" spans="1:6">
      <c r="A22" s="25"/>
      <c r="B22" s="25"/>
      <c r="C22" s="25"/>
      <c r="D22" s="24"/>
    </row>
    <row r="23" spans="1:6">
      <c r="D23" s="28"/>
    </row>
    <row r="24" spans="1:6">
      <c r="D24" s="24"/>
    </row>
    <row r="25" spans="1:6">
      <c r="D25" s="24"/>
    </row>
  </sheetData>
  <mergeCells count="7">
    <mergeCell ref="A19:C19"/>
    <mergeCell ref="A1:F1"/>
    <mergeCell ref="A2:F2"/>
    <mergeCell ref="A3:F3"/>
    <mergeCell ref="C4:C5"/>
    <mergeCell ref="E4:E5"/>
    <mergeCell ref="F4:F5"/>
  </mergeCells>
  <pageMargins left="0.70866141732283472" right="0.11811023622047245" top="0.74803149606299213" bottom="0.35433070866141736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18" sqref="A18"/>
    </sheetView>
  </sheetViews>
  <sheetFormatPr defaultColWidth="15.5" defaultRowHeight="23.25"/>
  <cols>
    <col min="1" max="1" width="5.375" style="27" customWidth="1"/>
    <col min="2" max="2" width="10.625" style="26" customWidth="1"/>
    <col min="3" max="3" width="39.5" style="23" customWidth="1"/>
    <col min="4" max="4" width="21.75" style="26" customWidth="1"/>
    <col min="5" max="5" width="17.125" style="26" customWidth="1"/>
    <col min="6" max="6" width="29.5" style="23" customWidth="1"/>
    <col min="7" max="16384" width="15.5" style="1"/>
  </cols>
  <sheetData>
    <row r="1" spans="1:6" ht="26.25">
      <c r="A1" s="68" t="s">
        <v>0</v>
      </c>
      <c r="B1" s="68"/>
      <c r="C1" s="68"/>
      <c r="D1" s="68"/>
      <c r="E1" s="68"/>
      <c r="F1" s="68"/>
    </row>
    <row r="2" spans="1:6" ht="26.25">
      <c r="A2" s="68" t="s">
        <v>48</v>
      </c>
      <c r="B2" s="68"/>
      <c r="C2" s="68"/>
      <c r="D2" s="68"/>
      <c r="E2" s="68"/>
      <c r="F2" s="68"/>
    </row>
    <row r="3" spans="1:6" ht="26.25">
      <c r="A3" s="68" t="s">
        <v>49</v>
      </c>
      <c r="B3" s="68"/>
      <c r="C3" s="68"/>
      <c r="D3" s="68"/>
      <c r="E3" s="68"/>
      <c r="F3" s="68"/>
    </row>
    <row r="4" spans="1:6">
      <c r="A4" s="2" t="s">
        <v>2</v>
      </c>
      <c r="B4" s="3" t="s">
        <v>3</v>
      </c>
      <c r="C4" s="69" t="s">
        <v>4</v>
      </c>
      <c r="D4" s="3" t="s">
        <v>5</v>
      </c>
      <c r="E4" s="69" t="s">
        <v>6</v>
      </c>
      <c r="F4" s="69" t="s">
        <v>7</v>
      </c>
    </row>
    <row r="5" spans="1:6">
      <c r="A5" s="4" t="s">
        <v>8</v>
      </c>
      <c r="B5" s="5"/>
      <c r="C5" s="70"/>
      <c r="D5" s="5" t="s">
        <v>9</v>
      </c>
      <c r="E5" s="70"/>
      <c r="F5" s="70"/>
    </row>
    <row r="6" spans="1:6">
      <c r="A6" s="6">
        <v>1</v>
      </c>
      <c r="B6" s="7" t="s">
        <v>10</v>
      </c>
      <c r="C6" s="8" t="s">
        <v>11</v>
      </c>
      <c r="D6" s="9" t="s">
        <v>12</v>
      </c>
      <c r="E6" s="10" t="s">
        <v>13</v>
      </c>
      <c r="F6" s="8" t="s">
        <v>14</v>
      </c>
    </row>
    <row r="7" spans="1:6">
      <c r="A7" s="6"/>
      <c r="B7" s="7"/>
      <c r="C7" s="8" t="s">
        <v>15</v>
      </c>
      <c r="D7" s="7" t="s">
        <v>16</v>
      </c>
      <c r="E7" s="10" t="s">
        <v>17</v>
      </c>
      <c r="F7" s="8" t="s">
        <v>18</v>
      </c>
    </row>
    <row r="8" spans="1:6">
      <c r="A8" s="6"/>
      <c r="B8" s="7"/>
      <c r="C8" s="8"/>
      <c r="D8" s="7" t="s">
        <v>19</v>
      </c>
      <c r="E8" s="10"/>
      <c r="F8" s="8" t="s">
        <v>20</v>
      </c>
    </row>
    <row r="9" spans="1:6">
      <c r="A9" s="6"/>
      <c r="B9" s="7"/>
      <c r="C9" s="8"/>
      <c r="D9" s="7"/>
      <c r="E9" s="10"/>
      <c r="F9" s="8" t="s">
        <v>21</v>
      </c>
    </row>
    <row r="10" spans="1:6">
      <c r="A10" s="6"/>
      <c r="B10" s="7"/>
      <c r="C10" s="8"/>
      <c r="D10" s="7"/>
      <c r="E10" s="10"/>
      <c r="F10" s="11" t="s">
        <v>22</v>
      </c>
    </row>
    <row r="11" spans="1:6">
      <c r="A11" s="12"/>
      <c r="B11" s="13"/>
      <c r="C11" s="14"/>
      <c r="D11" s="13"/>
      <c r="E11" s="15"/>
      <c r="F11" s="16"/>
    </row>
    <row r="12" spans="1:6">
      <c r="A12" s="6">
        <v>2</v>
      </c>
      <c r="B12" s="7" t="s">
        <v>23</v>
      </c>
      <c r="C12" s="8" t="s">
        <v>24</v>
      </c>
      <c r="D12" s="7" t="s">
        <v>25</v>
      </c>
      <c r="E12" s="10" t="s">
        <v>26</v>
      </c>
      <c r="F12" s="8"/>
    </row>
    <row r="13" spans="1:6">
      <c r="A13" s="6"/>
      <c r="B13" s="7"/>
      <c r="C13" s="8" t="s">
        <v>27</v>
      </c>
      <c r="D13" s="7" t="s">
        <v>28</v>
      </c>
      <c r="E13" s="10" t="s">
        <v>13</v>
      </c>
      <c r="F13" s="8"/>
    </row>
    <row r="14" spans="1:6">
      <c r="A14" s="6"/>
      <c r="B14" s="7"/>
      <c r="C14" s="8"/>
      <c r="D14" s="7" t="s">
        <v>19</v>
      </c>
      <c r="E14" s="10"/>
      <c r="F14" s="8"/>
    </row>
    <row r="15" spans="1:6">
      <c r="A15" s="4"/>
      <c r="B15" s="5"/>
      <c r="C15" s="17"/>
      <c r="D15" s="5"/>
      <c r="E15" s="18"/>
      <c r="F15" s="17"/>
    </row>
    <row r="16" spans="1:6">
      <c r="A16" s="19"/>
      <c r="B16" s="20"/>
      <c r="C16" s="21"/>
      <c r="D16" s="20"/>
      <c r="E16" s="20"/>
      <c r="F16" s="20"/>
    </row>
    <row r="17" spans="1:6">
      <c r="A17" s="67" t="s">
        <v>50</v>
      </c>
      <c r="B17" s="67"/>
      <c r="C17" s="67"/>
      <c r="D17" s="22" t="s">
        <v>29</v>
      </c>
      <c r="E17" s="20"/>
      <c r="F17" s="21"/>
    </row>
    <row r="18" spans="1:6">
      <c r="A18" s="19"/>
      <c r="B18" s="19"/>
      <c r="C18" s="23" t="s">
        <v>30</v>
      </c>
      <c r="D18" s="24" t="s">
        <v>31</v>
      </c>
      <c r="E18" s="20"/>
      <c r="F18" s="21"/>
    </row>
    <row r="19" spans="1:6">
      <c r="A19" s="19"/>
      <c r="B19" s="19"/>
      <c r="C19" s="23" t="s">
        <v>32</v>
      </c>
      <c r="D19" s="24" t="s">
        <v>33</v>
      </c>
      <c r="E19" s="20"/>
      <c r="F19" s="21"/>
    </row>
    <row r="20" spans="1:6">
      <c r="A20" s="25"/>
      <c r="B20" s="25"/>
      <c r="C20" s="25"/>
      <c r="D20" s="24"/>
    </row>
    <row r="21" spans="1:6">
      <c r="D21" s="28"/>
    </row>
    <row r="22" spans="1:6">
      <c r="D22" s="24"/>
    </row>
    <row r="23" spans="1:6">
      <c r="D23" s="24"/>
    </row>
  </sheetData>
  <mergeCells count="7">
    <mergeCell ref="A17:C17"/>
    <mergeCell ref="A1:F1"/>
    <mergeCell ref="A2:F2"/>
    <mergeCell ref="A3:F3"/>
    <mergeCell ref="C4:C5"/>
    <mergeCell ref="E4:E5"/>
    <mergeCell ref="F4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sqref="A1:XFD1048576"/>
    </sheetView>
  </sheetViews>
  <sheetFormatPr defaultColWidth="15.5" defaultRowHeight="23.25"/>
  <cols>
    <col min="1" max="1" width="5.375" style="27" customWidth="1"/>
    <col min="2" max="2" width="10.625" style="26" customWidth="1"/>
    <col min="3" max="3" width="35.375" style="23" customWidth="1"/>
    <col min="4" max="4" width="21.75" style="26" customWidth="1"/>
    <col min="5" max="5" width="17.125" style="26" customWidth="1"/>
    <col min="6" max="6" width="29.5" style="23" customWidth="1"/>
    <col min="7" max="16384" width="15.5" style="1"/>
  </cols>
  <sheetData>
    <row r="1" spans="1:6" ht="26.25">
      <c r="A1" s="68" t="s">
        <v>0</v>
      </c>
      <c r="B1" s="68"/>
      <c r="C1" s="68"/>
      <c r="D1" s="68"/>
      <c r="E1" s="68"/>
      <c r="F1" s="68"/>
    </row>
    <row r="2" spans="1:6" ht="26.25">
      <c r="A2" s="68" t="s">
        <v>41</v>
      </c>
      <c r="B2" s="68"/>
      <c r="C2" s="68"/>
      <c r="D2" s="68"/>
      <c r="E2" s="68"/>
      <c r="F2" s="68"/>
    </row>
    <row r="3" spans="1:6" ht="26.25">
      <c r="A3" s="68" t="s">
        <v>51</v>
      </c>
      <c r="B3" s="68"/>
      <c r="C3" s="68"/>
      <c r="D3" s="68"/>
      <c r="E3" s="68"/>
      <c r="F3" s="68"/>
    </row>
    <row r="4" spans="1:6">
      <c r="A4" s="2" t="s">
        <v>2</v>
      </c>
      <c r="B4" s="3" t="s">
        <v>3</v>
      </c>
      <c r="C4" s="69" t="s">
        <v>4</v>
      </c>
      <c r="D4" s="3" t="s">
        <v>5</v>
      </c>
      <c r="E4" s="69" t="s">
        <v>6</v>
      </c>
      <c r="F4" s="69" t="s">
        <v>7</v>
      </c>
    </row>
    <row r="5" spans="1:6">
      <c r="A5" s="4" t="s">
        <v>8</v>
      </c>
      <c r="B5" s="5"/>
      <c r="C5" s="70"/>
      <c r="D5" s="5" t="s">
        <v>9</v>
      </c>
      <c r="E5" s="70"/>
      <c r="F5" s="70"/>
    </row>
    <row r="6" spans="1:6">
      <c r="A6" s="6">
        <v>1</v>
      </c>
      <c r="B6" s="7" t="s">
        <v>153</v>
      </c>
      <c r="C6" s="8" t="s">
        <v>154</v>
      </c>
      <c r="D6" s="9" t="s">
        <v>102</v>
      </c>
      <c r="E6" s="10" t="s">
        <v>13</v>
      </c>
      <c r="F6" s="8" t="s">
        <v>113</v>
      </c>
    </row>
    <row r="7" spans="1:6">
      <c r="A7" s="6"/>
      <c r="B7" s="7"/>
      <c r="C7" s="8"/>
      <c r="D7" s="7" t="s">
        <v>155</v>
      </c>
      <c r="E7" s="10"/>
      <c r="F7" s="8"/>
    </row>
    <row r="8" spans="1:6">
      <c r="A8" s="6"/>
      <c r="B8" s="7"/>
      <c r="C8" s="8"/>
      <c r="D8" s="7" t="s">
        <v>112</v>
      </c>
      <c r="E8" s="10"/>
      <c r="F8" s="8"/>
    </row>
    <row r="9" spans="1:6">
      <c r="A9" s="4"/>
      <c r="B9" s="5"/>
      <c r="C9" s="17"/>
      <c r="D9" s="5"/>
      <c r="E9" s="18"/>
      <c r="F9" s="17"/>
    </row>
    <row r="10" spans="1:6">
      <c r="A10" s="19"/>
      <c r="B10" s="20"/>
      <c r="C10" s="21"/>
      <c r="D10" s="20"/>
      <c r="E10" s="20"/>
      <c r="F10" s="20"/>
    </row>
    <row r="11" spans="1:6">
      <c r="A11" s="67" t="s">
        <v>52</v>
      </c>
      <c r="B11" s="67"/>
      <c r="C11" s="67"/>
      <c r="D11" s="22" t="s">
        <v>106</v>
      </c>
      <c r="E11" s="20"/>
      <c r="F11" s="21"/>
    </row>
    <row r="12" spans="1:6">
      <c r="A12" s="19"/>
      <c r="B12" s="19"/>
      <c r="C12" s="23" t="s">
        <v>30</v>
      </c>
      <c r="D12" s="24" t="s">
        <v>156</v>
      </c>
      <c r="E12" s="20"/>
      <c r="F12" s="21"/>
    </row>
    <row r="13" spans="1:6">
      <c r="A13" s="19"/>
      <c r="B13" s="19"/>
      <c r="C13" s="23" t="s">
        <v>32</v>
      </c>
      <c r="D13" s="24" t="s">
        <v>33</v>
      </c>
      <c r="E13" s="20"/>
      <c r="F13" s="21"/>
    </row>
    <row r="14" spans="1:6">
      <c r="A14" s="25"/>
      <c r="B14" s="25"/>
      <c r="C14" s="25"/>
      <c r="D14" s="24"/>
    </row>
    <row r="15" spans="1:6">
      <c r="D15" s="28"/>
    </row>
    <row r="16" spans="1:6">
      <c r="D16" s="24"/>
    </row>
    <row r="17" spans="4:4">
      <c r="D17" s="24"/>
    </row>
  </sheetData>
  <mergeCells count="7">
    <mergeCell ref="A11:C11"/>
    <mergeCell ref="A1:F1"/>
    <mergeCell ref="A2:F2"/>
    <mergeCell ref="A3:F3"/>
    <mergeCell ref="C4:C5"/>
    <mergeCell ref="E4:E5"/>
    <mergeCell ref="F4:F5"/>
  </mergeCells>
  <pageMargins left="0.70866141732283472" right="0.11811023622047245" top="0.74803149606299213" bottom="0.55118110236220474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H14" sqref="H14"/>
    </sheetView>
  </sheetViews>
  <sheetFormatPr defaultColWidth="15.5" defaultRowHeight="23.25"/>
  <cols>
    <col min="1" max="1" width="5.375" style="27" customWidth="1"/>
    <col min="2" max="2" width="10.625" style="26" customWidth="1"/>
    <col min="3" max="3" width="35.375" style="23" customWidth="1"/>
    <col min="4" max="4" width="21.75" style="26" customWidth="1"/>
    <col min="5" max="5" width="17.125" style="26" customWidth="1"/>
    <col min="6" max="6" width="29.5" style="23" customWidth="1"/>
    <col min="7" max="16384" width="15.5" style="1"/>
  </cols>
  <sheetData>
    <row r="1" spans="1:6" ht="26.25">
      <c r="A1" s="68" t="s">
        <v>0</v>
      </c>
      <c r="B1" s="68"/>
      <c r="C1" s="68"/>
      <c r="D1" s="68"/>
      <c r="E1" s="68"/>
      <c r="F1" s="68"/>
    </row>
    <row r="2" spans="1:6" ht="26.25">
      <c r="A2" s="68" t="s">
        <v>41</v>
      </c>
      <c r="B2" s="68"/>
      <c r="C2" s="68"/>
      <c r="D2" s="68"/>
      <c r="E2" s="68"/>
      <c r="F2" s="68"/>
    </row>
    <row r="3" spans="1:6" ht="26.25">
      <c r="A3" s="68" t="s">
        <v>157</v>
      </c>
      <c r="B3" s="68"/>
      <c r="C3" s="68"/>
      <c r="D3" s="68"/>
      <c r="E3" s="68"/>
      <c r="F3" s="68"/>
    </row>
    <row r="4" spans="1:6">
      <c r="A4" s="2" t="s">
        <v>2</v>
      </c>
      <c r="B4" s="3" t="s">
        <v>3</v>
      </c>
      <c r="C4" s="69" t="s">
        <v>4</v>
      </c>
      <c r="D4" s="3" t="s">
        <v>5</v>
      </c>
      <c r="E4" s="69" t="s">
        <v>6</v>
      </c>
      <c r="F4" s="69" t="s">
        <v>7</v>
      </c>
    </row>
    <row r="5" spans="1:6">
      <c r="A5" s="4" t="s">
        <v>8</v>
      </c>
      <c r="B5" s="5"/>
      <c r="C5" s="70"/>
      <c r="D5" s="5" t="s">
        <v>9</v>
      </c>
      <c r="E5" s="70"/>
      <c r="F5" s="70"/>
    </row>
    <row r="6" spans="1:6">
      <c r="A6" s="6">
        <v>1</v>
      </c>
      <c r="B6" s="3" t="s">
        <v>163</v>
      </c>
      <c r="C6" s="63" t="s">
        <v>164</v>
      </c>
      <c r="D6" s="2" t="s">
        <v>166</v>
      </c>
      <c r="E6" s="2" t="s">
        <v>13</v>
      </c>
      <c r="F6" s="65" t="s">
        <v>113</v>
      </c>
    </row>
    <row r="7" spans="1:6">
      <c r="A7" s="6"/>
      <c r="B7" s="64"/>
      <c r="C7" s="64" t="s">
        <v>165</v>
      </c>
      <c r="D7" s="6" t="s">
        <v>162</v>
      </c>
      <c r="E7" s="64"/>
      <c r="F7" s="64"/>
    </row>
    <row r="8" spans="1:6">
      <c r="A8" s="12"/>
      <c r="B8" s="13"/>
      <c r="C8" s="14"/>
      <c r="D8" s="13"/>
      <c r="E8" s="15"/>
      <c r="F8" s="14"/>
    </row>
    <row r="9" spans="1:6">
      <c r="A9" s="6">
        <v>2</v>
      </c>
      <c r="B9" s="7" t="s">
        <v>159</v>
      </c>
      <c r="C9" s="8" t="s">
        <v>160</v>
      </c>
      <c r="D9" s="9" t="s">
        <v>161</v>
      </c>
      <c r="E9" s="10" t="s">
        <v>13</v>
      </c>
      <c r="F9" s="8" t="s">
        <v>113</v>
      </c>
    </row>
    <row r="10" spans="1:6">
      <c r="A10" s="6"/>
      <c r="B10" s="7"/>
      <c r="C10" s="8"/>
      <c r="D10" s="7" t="s">
        <v>162</v>
      </c>
      <c r="E10" s="10"/>
      <c r="F10" s="8"/>
    </row>
    <row r="11" spans="1:6">
      <c r="A11" s="4"/>
      <c r="B11" s="5"/>
      <c r="C11" s="17"/>
      <c r="D11" s="5"/>
      <c r="E11" s="60"/>
      <c r="F11" s="17"/>
    </row>
    <row r="12" spans="1:6">
      <c r="A12" s="19"/>
      <c r="B12" s="20"/>
      <c r="C12" s="21"/>
      <c r="D12" s="20"/>
      <c r="E12" s="20"/>
      <c r="F12" s="20"/>
    </row>
    <row r="13" spans="1:6">
      <c r="A13" s="67" t="s">
        <v>158</v>
      </c>
      <c r="B13" s="67"/>
      <c r="C13" s="67"/>
      <c r="D13" s="22" t="s">
        <v>29</v>
      </c>
      <c r="E13" s="20"/>
      <c r="F13" s="21"/>
    </row>
    <row r="14" spans="1:6">
      <c r="A14" s="19"/>
      <c r="B14" s="19"/>
      <c r="C14" s="23" t="s">
        <v>30</v>
      </c>
      <c r="D14" s="24" t="s">
        <v>167</v>
      </c>
      <c r="E14" s="20"/>
      <c r="F14" s="21"/>
    </row>
    <row r="15" spans="1:6">
      <c r="A15" s="19"/>
      <c r="B15" s="19"/>
      <c r="C15" s="23" t="s">
        <v>32</v>
      </c>
      <c r="D15" s="24" t="s">
        <v>33</v>
      </c>
      <c r="E15" s="20"/>
      <c r="F15" s="21"/>
    </row>
    <row r="16" spans="1:6">
      <c r="A16" s="25"/>
      <c r="B16" s="25"/>
      <c r="C16" s="25"/>
      <c r="D16" s="24"/>
    </row>
    <row r="17" spans="4:4">
      <c r="D17" s="28"/>
    </row>
    <row r="18" spans="4:4">
      <c r="D18" s="24"/>
    </row>
    <row r="19" spans="4:4">
      <c r="D19" s="24"/>
    </row>
  </sheetData>
  <mergeCells count="7">
    <mergeCell ref="A13:C13"/>
    <mergeCell ref="A1:F1"/>
    <mergeCell ref="A2:F2"/>
    <mergeCell ref="A3:F3"/>
    <mergeCell ref="C4:C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G16" sqref="G16"/>
    </sheetView>
  </sheetViews>
  <sheetFormatPr defaultColWidth="15.5" defaultRowHeight="23.25"/>
  <cols>
    <col min="1" max="1" width="5.375" style="27" customWidth="1"/>
    <col min="2" max="2" width="10.625" style="26" customWidth="1"/>
    <col min="3" max="3" width="39.5" style="23" customWidth="1"/>
    <col min="4" max="4" width="21.75" style="26" customWidth="1"/>
    <col min="5" max="5" width="17.125" style="26" customWidth="1"/>
    <col min="6" max="6" width="29.5" style="23" customWidth="1"/>
    <col min="7" max="16384" width="15.5" style="1"/>
  </cols>
  <sheetData>
    <row r="1" spans="1:6" ht="26.25">
      <c r="A1" s="68" t="s">
        <v>0</v>
      </c>
      <c r="B1" s="68"/>
      <c r="C1" s="68"/>
      <c r="D1" s="68"/>
      <c r="E1" s="68"/>
      <c r="F1" s="68"/>
    </row>
    <row r="2" spans="1:6" ht="26.25">
      <c r="A2" s="68" t="s">
        <v>41</v>
      </c>
      <c r="B2" s="68"/>
      <c r="C2" s="68"/>
      <c r="D2" s="68"/>
      <c r="E2" s="68"/>
      <c r="F2" s="68"/>
    </row>
    <row r="3" spans="1:6" ht="26.25">
      <c r="A3" s="68" t="s">
        <v>53</v>
      </c>
      <c r="B3" s="68"/>
      <c r="C3" s="68"/>
      <c r="D3" s="68"/>
      <c r="E3" s="68"/>
      <c r="F3" s="68"/>
    </row>
    <row r="4" spans="1:6">
      <c r="A4" s="2" t="s">
        <v>2</v>
      </c>
      <c r="B4" s="3" t="s">
        <v>3</v>
      </c>
      <c r="C4" s="69" t="s">
        <v>4</v>
      </c>
      <c r="D4" s="3" t="s">
        <v>5</v>
      </c>
      <c r="E4" s="69" t="s">
        <v>6</v>
      </c>
      <c r="F4" s="69" t="s">
        <v>7</v>
      </c>
    </row>
    <row r="5" spans="1:6">
      <c r="A5" s="4" t="s">
        <v>8</v>
      </c>
      <c r="B5" s="5"/>
      <c r="C5" s="70"/>
      <c r="D5" s="5" t="s">
        <v>9</v>
      </c>
      <c r="E5" s="70"/>
      <c r="F5" s="70"/>
    </row>
    <row r="6" spans="1:6">
      <c r="A6" s="6">
        <v>1</v>
      </c>
      <c r="B6" s="7" t="s">
        <v>169</v>
      </c>
      <c r="C6" s="8" t="s">
        <v>170</v>
      </c>
      <c r="D6" s="9" t="s">
        <v>172</v>
      </c>
      <c r="E6" s="10" t="s">
        <v>13</v>
      </c>
      <c r="F6" s="8" t="s">
        <v>113</v>
      </c>
    </row>
    <row r="7" spans="1:6">
      <c r="A7" s="6"/>
      <c r="B7" s="7"/>
      <c r="C7" s="8" t="s">
        <v>171</v>
      </c>
      <c r="D7" s="7" t="s">
        <v>173</v>
      </c>
      <c r="E7" s="10"/>
      <c r="F7" s="8"/>
    </row>
    <row r="8" spans="1:6">
      <c r="A8" s="6"/>
      <c r="B8" s="7"/>
      <c r="C8" s="8"/>
      <c r="D8" s="7" t="s">
        <v>112</v>
      </c>
      <c r="E8" s="10"/>
      <c r="F8" s="8"/>
    </row>
    <row r="9" spans="1:6">
      <c r="A9" s="4"/>
      <c r="B9" s="5"/>
      <c r="C9" s="17"/>
      <c r="D9" s="5"/>
      <c r="E9" s="18"/>
      <c r="F9" s="17"/>
    </row>
    <row r="10" spans="1:6">
      <c r="A10" s="19"/>
      <c r="B10" s="20"/>
      <c r="C10" s="21"/>
      <c r="D10" s="20"/>
      <c r="E10" s="20"/>
      <c r="F10" s="20"/>
    </row>
    <row r="11" spans="1:6">
      <c r="A11" s="67" t="s">
        <v>54</v>
      </c>
      <c r="B11" s="67"/>
      <c r="C11" s="67"/>
      <c r="D11" s="22" t="s">
        <v>91</v>
      </c>
      <c r="E11" s="20"/>
      <c r="F11" s="21"/>
    </row>
    <row r="12" spans="1:6">
      <c r="A12" s="19"/>
      <c r="B12" s="19"/>
      <c r="C12" s="23" t="s">
        <v>30</v>
      </c>
      <c r="D12" s="24" t="s">
        <v>168</v>
      </c>
      <c r="E12" s="20"/>
      <c r="F12" s="21"/>
    </row>
    <row r="13" spans="1:6">
      <c r="A13" s="19"/>
      <c r="B13" s="19"/>
      <c r="C13" s="23" t="s">
        <v>32</v>
      </c>
      <c r="D13" s="24" t="s">
        <v>33</v>
      </c>
      <c r="E13" s="20"/>
      <c r="F13" s="21"/>
    </row>
    <row r="14" spans="1:6">
      <c r="A14" s="25"/>
      <c r="B14" s="25"/>
      <c r="C14" s="25"/>
      <c r="D14" s="24"/>
    </row>
    <row r="15" spans="1:6">
      <c r="D15" s="28"/>
    </row>
    <row r="16" spans="1:6">
      <c r="D16" s="24"/>
    </row>
    <row r="17" spans="4:4">
      <c r="D17" s="24"/>
    </row>
  </sheetData>
  <mergeCells count="7">
    <mergeCell ref="A11:C11"/>
    <mergeCell ref="A1:F1"/>
    <mergeCell ref="A2:F2"/>
    <mergeCell ref="A3:F3"/>
    <mergeCell ref="C4:C5"/>
    <mergeCell ref="E4:E5"/>
    <mergeCell ref="F4:F5"/>
  </mergeCells>
  <pageMargins left="0.70866141732283472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I14" sqref="I14"/>
    </sheetView>
  </sheetViews>
  <sheetFormatPr defaultColWidth="15.5" defaultRowHeight="23.25"/>
  <cols>
    <col min="1" max="1" width="5.375" style="27" customWidth="1"/>
    <col min="2" max="2" width="10.625" style="26" customWidth="1"/>
    <col min="3" max="3" width="39.5" style="23" customWidth="1"/>
    <col min="4" max="4" width="21.75" style="26" customWidth="1"/>
    <col min="5" max="5" width="17.125" style="26" customWidth="1"/>
    <col min="6" max="6" width="29.5" style="23" customWidth="1"/>
    <col min="7" max="16384" width="15.5" style="1"/>
  </cols>
  <sheetData>
    <row r="1" spans="1:6" ht="26.25">
      <c r="A1" s="68" t="s">
        <v>0</v>
      </c>
      <c r="B1" s="68"/>
      <c r="C1" s="68"/>
      <c r="D1" s="68"/>
      <c r="E1" s="68"/>
      <c r="F1" s="68"/>
    </row>
    <row r="2" spans="1:6" ht="26.25">
      <c r="A2" s="68" t="s">
        <v>41</v>
      </c>
      <c r="B2" s="68"/>
      <c r="C2" s="68"/>
      <c r="D2" s="68"/>
      <c r="E2" s="68"/>
      <c r="F2" s="68"/>
    </row>
    <row r="3" spans="1:6" ht="26.25">
      <c r="A3" s="68" t="s">
        <v>55</v>
      </c>
      <c r="B3" s="68"/>
      <c r="C3" s="68"/>
      <c r="D3" s="68"/>
      <c r="E3" s="68"/>
      <c r="F3" s="68"/>
    </row>
    <row r="4" spans="1:6">
      <c r="A4" s="2" t="s">
        <v>2</v>
      </c>
      <c r="B4" s="3" t="s">
        <v>3</v>
      </c>
      <c r="C4" s="69" t="s">
        <v>4</v>
      </c>
      <c r="D4" s="3" t="s">
        <v>5</v>
      </c>
      <c r="E4" s="69" t="s">
        <v>6</v>
      </c>
      <c r="F4" s="69" t="s">
        <v>7</v>
      </c>
    </row>
    <row r="5" spans="1:6">
      <c r="A5" s="4" t="s">
        <v>8</v>
      </c>
      <c r="B5" s="5"/>
      <c r="C5" s="70"/>
      <c r="D5" s="5" t="s">
        <v>9</v>
      </c>
      <c r="E5" s="70"/>
      <c r="F5" s="70"/>
    </row>
    <row r="6" spans="1:6">
      <c r="A6" s="6">
        <v>1</v>
      </c>
      <c r="B6" s="7" t="s">
        <v>174</v>
      </c>
      <c r="C6" s="8" t="s">
        <v>175</v>
      </c>
      <c r="D6" s="9" t="s">
        <v>102</v>
      </c>
      <c r="E6" s="10" t="s">
        <v>13</v>
      </c>
      <c r="F6" s="8" t="s">
        <v>113</v>
      </c>
    </row>
    <row r="7" spans="1:6">
      <c r="A7" s="6"/>
      <c r="B7" s="7"/>
      <c r="C7" s="8"/>
      <c r="D7" s="7" t="s">
        <v>176</v>
      </c>
      <c r="E7" s="10"/>
      <c r="F7" s="8"/>
    </row>
    <row r="8" spans="1:6">
      <c r="A8" s="6"/>
      <c r="B8" s="7"/>
      <c r="C8" s="8"/>
      <c r="D8" s="7" t="s">
        <v>112</v>
      </c>
      <c r="E8" s="10"/>
      <c r="F8" s="8"/>
    </row>
    <row r="9" spans="1:6">
      <c r="A9" s="4"/>
      <c r="B9" s="5"/>
      <c r="C9" s="17"/>
      <c r="D9" s="5"/>
      <c r="E9" s="18"/>
      <c r="F9" s="17"/>
    </row>
    <row r="10" spans="1:6">
      <c r="A10" s="19"/>
      <c r="B10" s="20"/>
      <c r="C10" s="21"/>
      <c r="D10" s="20"/>
      <c r="E10" s="20"/>
      <c r="F10" s="20"/>
    </row>
    <row r="11" spans="1:6">
      <c r="A11" s="67" t="s">
        <v>56</v>
      </c>
      <c r="B11" s="67"/>
      <c r="C11" s="67"/>
      <c r="D11" s="22" t="s">
        <v>106</v>
      </c>
      <c r="E11" s="20"/>
      <c r="F11" s="21"/>
    </row>
    <row r="12" spans="1:6">
      <c r="A12" s="19"/>
      <c r="B12" s="19"/>
      <c r="C12" s="23" t="s">
        <v>30</v>
      </c>
      <c r="D12" s="24" t="s">
        <v>156</v>
      </c>
      <c r="E12" s="20"/>
      <c r="F12" s="21"/>
    </row>
    <row r="13" spans="1:6">
      <c r="A13" s="19"/>
      <c r="B13" s="19"/>
      <c r="C13" s="23" t="s">
        <v>32</v>
      </c>
      <c r="D13" s="24" t="s">
        <v>33</v>
      </c>
      <c r="E13" s="20"/>
      <c r="F13" s="21"/>
    </row>
    <row r="14" spans="1:6">
      <c r="A14" s="25"/>
      <c r="B14" s="25"/>
      <c r="C14" s="25"/>
      <c r="D14" s="24"/>
    </row>
    <row r="15" spans="1:6">
      <c r="D15" s="28"/>
    </row>
    <row r="16" spans="1:6">
      <c r="D16" s="24"/>
    </row>
    <row r="17" spans="4:4">
      <c r="D17" s="24"/>
    </row>
  </sheetData>
  <mergeCells count="7">
    <mergeCell ref="A11:C11"/>
    <mergeCell ref="A1:F1"/>
    <mergeCell ref="A2:F2"/>
    <mergeCell ref="A3:F3"/>
    <mergeCell ref="C4:C5"/>
    <mergeCell ref="E4:E5"/>
    <mergeCell ref="F4:F5"/>
  </mergeCells>
  <pageMargins left="0.70866141732283472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J14" sqref="J14"/>
    </sheetView>
  </sheetViews>
  <sheetFormatPr defaultColWidth="15.5" defaultRowHeight="23.25"/>
  <cols>
    <col min="1" max="1" width="5.375" style="27" customWidth="1"/>
    <col min="2" max="2" width="10.625" style="26" customWidth="1"/>
    <col min="3" max="3" width="39.5" style="23" customWidth="1"/>
    <col min="4" max="4" width="21.75" style="26" customWidth="1"/>
    <col min="5" max="5" width="17.125" style="26" customWidth="1"/>
    <col min="6" max="6" width="29.5" style="23" customWidth="1"/>
    <col min="7" max="16384" width="15.5" style="1"/>
  </cols>
  <sheetData>
    <row r="1" spans="1:6" ht="26.25">
      <c r="A1" s="68" t="s">
        <v>0</v>
      </c>
      <c r="B1" s="68"/>
      <c r="C1" s="68"/>
      <c r="D1" s="68"/>
      <c r="E1" s="68"/>
      <c r="F1" s="68"/>
    </row>
    <row r="2" spans="1:6" ht="26.25">
      <c r="A2" s="68" t="s">
        <v>57</v>
      </c>
      <c r="B2" s="68"/>
      <c r="C2" s="68"/>
      <c r="D2" s="68"/>
      <c r="E2" s="68"/>
      <c r="F2" s="68"/>
    </row>
    <row r="3" spans="1:6" ht="26.25">
      <c r="A3" s="68" t="s">
        <v>58</v>
      </c>
      <c r="B3" s="68"/>
      <c r="C3" s="68"/>
      <c r="D3" s="68"/>
      <c r="E3" s="68"/>
      <c r="F3" s="68"/>
    </row>
    <row r="4" spans="1:6">
      <c r="A4" s="2" t="s">
        <v>2</v>
      </c>
      <c r="B4" s="3" t="s">
        <v>3</v>
      </c>
      <c r="C4" s="69" t="s">
        <v>4</v>
      </c>
      <c r="D4" s="3" t="s">
        <v>5</v>
      </c>
      <c r="E4" s="69" t="s">
        <v>6</v>
      </c>
      <c r="F4" s="69" t="s">
        <v>7</v>
      </c>
    </row>
    <row r="5" spans="1:6">
      <c r="A5" s="4" t="s">
        <v>8</v>
      </c>
      <c r="B5" s="5"/>
      <c r="C5" s="70"/>
      <c r="D5" s="5" t="s">
        <v>9</v>
      </c>
      <c r="E5" s="70"/>
      <c r="F5" s="70"/>
    </row>
    <row r="6" spans="1:6">
      <c r="A6" s="6">
        <v>1</v>
      </c>
      <c r="B6" s="7" t="s">
        <v>178</v>
      </c>
      <c r="C6" s="8" t="s">
        <v>179</v>
      </c>
      <c r="D6" s="9" t="s">
        <v>102</v>
      </c>
      <c r="E6" s="10" t="s">
        <v>13</v>
      </c>
      <c r="F6" s="8" t="s">
        <v>113</v>
      </c>
    </row>
    <row r="7" spans="1:6">
      <c r="A7" s="6"/>
      <c r="B7" s="7"/>
      <c r="C7" s="8"/>
      <c r="D7" s="7" t="s">
        <v>176</v>
      </c>
      <c r="E7" s="10"/>
      <c r="F7" s="8"/>
    </row>
    <row r="8" spans="1:6">
      <c r="A8" s="6"/>
      <c r="B8" s="7"/>
      <c r="C8" s="8"/>
      <c r="D8" s="7" t="s">
        <v>112</v>
      </c>
      <c r="E8" s="10"/>
      <c r="F8" s="8"/>
    </row>
    <row r="9" spans="1:6">
      <c r="A9" s="12"/>
      <c r="B9" s="13"/>
      <c r="C9" s="14"/>
      <c r="D9" s="13"/>
      <c r="E9" s="15"/>
      <c r="F9" s="16"/>
    </row>
    <row r="10" spans="1:6">
      <c r="A10" s="6">
        <v>2</v>
      </c>
      <c r="B10" s="7" t="s">
        <v>180</v>
      </c>
      <c r="C10" s="8" t="s">
        <v>181</v>
      </c>
      <c r="D10" s="7" t="s">
        <v>182</v>
      </c>
      <c r="E10" s="10" t="s">
        <v>13</v>
      </c>
      <c r="F10" s="8" t="s">
        <v>113</v>
      </c>
    </row>
    <row r="11" spans="1:6">
      <c r="A11" s="6"/>
      <c r="B11" s="7"/>
      <c r="C11" s="8"/>
      <c r="D11" s="7" t="s">
        <v>183</v>
      </c>
      <c r="E11" s="10"/>
      <c r="F11" s="8"/>
    </row>
    <row r="12" spans="1:6">
      <c r="A12" s="6"/>
      <c r="B12" s="7"/>
      <c r="C12" s="8"/>
      <c r="D12" s="7" t="s">
        <v>112</v>
      </c>
      <c r="E12" s="10"/>
      <c r="F12" s="8"/>
    </row>
    <row r="13" spans="1:6">
      <c r="A13" s="12"/>
      <c r="B13" s="13"/>
      <c r="C13" s="14"/>
      <c r="D13" s="13"/>
      <c r="E13" s="15"/>
      <c r="F13" s="14"/>
    </row>
    <row r="14" spans="1:6">
      <c r="A14" s="6">
        <v>3</v>
      </c>
      <c r="B14" s="7" t="s">
        <v>184</v>
      </c>
      <c r="C14" s="8" t="s">
        <v>185</v>
      </c>
      <c r="D14" s="7" t="s">
        <v>186</v>
      </c>
      <c r="E14" s="10" t="s">
        <v>13</v>
      </c>
      <c r="F14" s="8" t="s">
        <v>105</v>
      </c>
    </row>
    <row r="15" spans="1:6">
      <c r="A15" s="6"/>
      <c r="B15" s="7"/>
      <c r="C15" s="8"/>
      <c r="D15" s="7" t="s">
        <v>187</v>
      </c>
      <c r="E15" s="10"/>
      <c r="F15" s="8"/>
    </row>
    <row r="16" spans="1:6">
      <c r="A16" s="6"/>
      <c r="B16" s="7"/>
      <c r="C16" s="8"/>
      <c r="D16" s="7" t="s">
        <v>112</v>
      </c>
      <c r="E16" s="10"/>
      <c r="F16" s="8"/>
    </row>
    <row r="17" spans="1:6">
      <c r="A17" s="4"/>
      <c r="B17" s="5"/>
      <c r="C17" s="17"/>
      <c r="D17" s="5"/>
      <c r="E17" s="18"/>
      <c r="F17" s="17"/>
    </row>
    <row r="18" spans="1:6">
      <c r="A18" s="19"/>
      <c r="B18" s="20"/>
      <c r="C18" s="21"/>
      <c r="D18" s="20"/>
      <c r="E18" s="20"/>
      <c r="F18" s="20"/>
    </row>
    <row r="19" spans="1:6">
      <c r="A19" s="67" t="s">
        <v>59</v>
      </c>
      <c r="B19" s="67"/>
      <c r="C19" s="67"/>
      <c r="D19" s="22" t="s">
        <v>151</v>
      </c>
      <c r="E19" s="20"/>
      <c r="F19" s="21"/>
    </row>
    <row r="20" spans="1:6">
      <c r="A20" s="19"/>
      <c r="B20" s="19"/>
      <c r="C20" s="23" t="s">
        <v>30</v>
      </c>
      <c r="D20" s="24" t="s">
        <v>177</v>
      </c>
      <c r="E20" s="20"/>
      <c r="F20" s="21"/>
    </row>
    <row r="21" spans="1:6">
      <c r="A21" s="19"/>
      <c r="B21" s="19"/>
      <c r="C21" s="23" t="s">
        <v>32</v>
      </c>
      <c r="D21" s="24" t="s">
        <v>33</v>
      </c>
      <c r="E21" s="20"/>
      <c r="F21" s="21"/>
    </row>
    <row r="22" spans="1:6">
      <c r="A22" s="25"/>
      <c r="B22" s="25"/>
      <c r="C22" s="25"/>
      <c r="D22" s="24"/>
    </row>
    <row r="23" spans="1:6">
      <c r="D23" s="28"/>
    </row>
    <row r="24" spans="1:6">
      <c r="D24" s="24"/>
    </row>
    <row r="25" spans="1:6">
      <c r="D25" s="24"/>
    </row>
  </sheetData>
  <mergeCells count="7">
    <mergeCell ref="A19:C19"/>
    <mergeCell ref="A1:F1"/>
    <mergeCell ref="A2:F2"/>
    <mergeCell ref="A3:F3"/>
    <mergeCell ref="C4:C5"/>
    <mergeCell ref="E4:E5"/>
    <mergeCell ref="F4:F5"/>
  </mergeCells>
  <pageMargins left="0.70866141732283472" right="0.31496062992125984" top="0.74803149606299213" bottom="0.35433070866141736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Q27"/>
  <sheetViews>
    <sheetView topLeftCell="A76" workbookViewId="0">
      <selection activeCell="N27" sqref="N27"/>
    </sheetView>
  </sheetViews>
  <sheetFormatPr defaultColWidth="8.25" defaultRowHeight="23.25"/>
  <cols>
    <col min="1" max="1" width="5.75" style="27" customWidth="1"/>
    <col min="2" max="2" width="13.25" style="26" customWidth="1"/>
    <col min="3" max="3" width="14.625" style="27" customWidth="1"/>
    <col min="4" max="4" width="7.375" style="27" customWidth="1"/>
    <col min="5" max="5" width="16.125" style="27" customWidth="1"/>
    <col min="6" max="6" width="8.25" style="27" customWidth="1"/>
    <col min="7" max="7" width="8.25" style="27"/>
    <col min="8" max="8" width="8.125" style="27" customWidth="1"/>
    <col min="9" max="9" width="6" style="27" customWidth="1"/>
    <col min="10" max="16384" width="8.25" style="27"/>
  </cols>
  <sheetData>
    <row r="2" spans="1:17" ht="26.25">
      <c r="A2" s="68" t="s">
        <v>60</v>
      </c>
      <c r="B2" s="68"/>
      <c r="C2" s="68"/>
      <c r="D2" s="68"/>
      <c r="E2" s="68"/>
      <c r="F2" s="68"/>
      <c r="G2" s="68"/>
      <c r="H2" s="68"/>
    </row>
    <row r="3" spans="1:17" ht="26.25">
      <c r="A3" s="68" t="s">
        <v>189</v>
      </c>
      <c r="B3" s="68"/>
      <c r="C3" s="68"/>
      <c r="D3" s="68"/>
      <c r="E3" s="68"/>
      <c r="F3" s="68"/>
      <c r="G3" s="68"/>
      <c r="H3" s="68"/>
    </row>
    <row r="5" spans="1:17">
      <c r="A5" s="2" t="s">
        <v>61</v>
      </c>
      <c r="B5" s="3" t="s">
        <v>62</v>
      </c>
      <c r="C5" s="2" t="s">
        <v>63</v>
      </c>
      <c r="D5" s="2" t="s">
        <v>64</v>
      </c>
      <c r="E5" s="2" t="s">
        <v>65</v>
      </c>
      <c r="F5" s="2" t="s">
        <v>64</v>
      </c>
      <c r="G5" s="2" t="s">
        <v>66</v>
      </c>
      <c r="H5" s="2" t="s">
        <v>64</v>
      </c>
    </row>
    <row r="6" spans="1:17">
      <c r="A6" s="4"/>
      <c r="B6" s="5"/>
      <c r="C6" s="4" t="s">
        <v>67</v>
      </c>
      <c r="D6" s="4" t="s">
        <v>68</v>
      </c>
      <c r="E6" s="4" t="s">
        <v>69</v>
      </c>
      <c r="F6" s="4" t="s">
        <v>68</v>
      </c>
      <c r="G6" s="4" t="s">
        <v>70</v>
      </c>
      <c r="H6" s="4" t="s">
        <v>68</v>
      </c>
    </row>
    <row r="7" spans="1:17">
      <c r="A7" s="29">
        <v>1</v>
      </c>
      <c r="B7" s="30" t="s">
        <v>190</v>
      </c>
      <c r="C7" s="29">
        <v>0</v>
      </c>
      <c r="D7" s="31">
        <f>C7*100/C19</f>
        <v>0</v>
      </c>
      <c r="E7" s="32">
        <v>0</v>
      </c>
      <c r="F7" s="37">
        <v>0</v>
      </c>
      <c r="G7" s="34">
        <v>0</v>
      </c>
      <c r="H7" s="37">
        <v>0</v>
      </c>
    </row>
    <row r="8" spans="1:17">
      <c r="A8" s="35">
        <v>2</v>
      </c>
      <c r="B8" s="36" t="s">
        <v>191</v>
      </c>
      <c r="C8" s="35">
        <v>0</v>
      </c>
      <c r="D8" s="37">
        <f>C8*100/C19</f>
        <v>0</v>
      </c>
      <c r="E8" s="33">
        <v>0</v>
      </c>
      <c r="F8" s="37">
        <v>0</v>
      </c>
      <c r="G8" s="38">
        <v>0</v>
      </c>
      <c r="H8" s="37">
        <v>0</v>
      </c>
    </row>
    <row r="9" spans="1:17">
      <c r="A9" s="35">
        <v>3</v>
      </c>
      <c r="B9" s="36" t="s">
        <v>192</v>
      </c>
      <c r="C9" s="35">
        <v>0</v>
      </c>
      <c r="D9" s="37">
        <f>C9*100/C19</f>
        <v>0</v>
      </c>
      <c r="E9" s="33">
        <v>0</v>
      </c>
      <c r="F9" s="37">
        <v>0</v>
      </c>
      <c r="G9" s="38">
        <v>0</v>
      </c>
      <c r="H9" s="37">
        <v>0</v>
      </c>
    </row>
    <row r="10" spans="1:17">
      <c r="A10" s="35">
        <v>4</v>
      </c>
      <c r="B10" s="36" t="s">
        <v>193</v>
      </c>
      <c r="C10" s="38">
        <v>2</v>
      </c>
      <c r="D10" s="37">
        <f>C10*100/C19</f>
        <v>28.571428571428573</v>
      </c>
      <c r="E10" s="33">
        <v>2</v>
      </c>
      <c r="F10" s="37">
        <f t="shared" ref="F10" si="0">E10*100/C10</f>
        <v>100</v>
      </c>
      <c r="G10" s="33">
        <v>0</v>
      </c>
      <c r="H10" s="37">
        <f t="shared" ref="H10:H12" si="1">G10*100/C10</f>
        <v>0</v>
      </c>
    </row>
    <row r="11" spans="1:17">
      <c r="A11" s="35">
        <v>5</v>
      </c>
      <c r="B11" s="36" t="s">
        <v>194</v>
      </c>
      <c r="C11" s="35">
        <v>1</v>
      </c>
      <c r="D11" s="37">
        <f>C11*100/C19</f>
        <v>14.285714285714286</v>
      </c>
      <c r="E11" s="33">
        <v>1</v>
      </c>
      <c r="F11" s="37">
        <v>0</v>
      </c>
      <c r="G11" s="38">
        <v>0</v>
      </c>
      <c r="H11" s="37">
        <v>0</v>
      </c>
    </row>
    <row r="12" spans="1:17">
      <c r="A12" s="35">
        <v>6</v>
      </c>
      <c r="B12" s="36" t="s">
        <v>195</v>
      </c>
      <c r="C12" s="35">
        <v>3</v>
      </c>
      <c r="D12" s="37">
        <f>C12*100/C19</f>
        <v>42.857142857142854</v>
      </c>
      <c r="E12" s="33">
        <v>3</v>
      </c>
      <c r="F12" s="37">
        <f t="shared" ref="F12" si="2">E12*100/C12</f>
        <v>100</v>
      </c>
      <c r="G12" s="39">
        <v>0</v>
      </c>
      <c r="H12" s="37">
        <f t="shared" si="1"/>
        <v>0</v>
      </c>
    </row>
    <row r="13" spans="1:17">
      <c r="A13" s="35">
        <v>7</v>
      </c>
      <c r="B13" s="36" t="s">
        <v>196</v>
      </c>
      <c r="C13" s="35">
        <v>0</v>
      </c>
      <c r="D13" s="37">
        <f>C13*100/C19</f>
        <v>0</v>
      </c>
      <c r="E13" s="33">
        <v>0</v>
      </c>
      <c r="F13" s="37">
        <v>0</v>
      </c>
      <c r="G13" s="38">
        <v>0</v>
      </c>
      <c r="H13" s="37">
        <v>0</v>
      </c>
    </row>
    <row r="14" spans="1:17">
      <c r="A14" s="35">
        <v>8</v>
      </c>
      <c r="B14" s="36" t="s">
        <v>197</v>
      </c>
      <c r="C14" s="35">
        <v>0</v>
      </c>
      <c r="D14" s="37">
        <f>C14*100/C19</f>
        <v>0</v>
      </c>
      <c r="E14" s="33">
        <v>0</v>
      </c>
      <c r="F14" s="37">
        <v>0</v>
      </c>
      <c r="G14" s="38">
        <v>0</v>
      </c>
      <c r="H14" s="37">
        <v>0</v>
      </c>
    </row>
    <row r="15" spans="1:17">
      <c r="A15" s="35">
        <v>9</v>
      </c>
      <c r="B15" s="36" t="s">
        <v>198</v>
      </c>
      <c r="C15" s="35">
        <v>1</v>
      </c>
      <c r="D15" s="37">
        <f>C15*100/C19</f>
        <v>14.285714285714286</v>
      </c>
      <c r="E15" s="33">
        <v>1</v>
      </c>
      <c r="F15" s="37">
        <v>0</v>
      </c>
      <c r="G15" s="38">
        <v>0</v>
      </c>
      <c r="H15" s="37">
        <v>0</v>
      </c>
    </row>
    <row r="16" spans="1:17">
      <c r="A16" s="35">
        <v>10</v>
      </c>
      <c r="B16" s="36" t="s">
        <v>199</v>
      </c>
      <c r="C16" s="35">
        <v>0</v>
      </c>
      <c r="D16" s="37">
        <f>C16*100/C19</f>
        <v>0</v>
      </c>
      <c r="E16" s="33">
        <v>0</v>
      </c>
      <c r="F16" s="37">
        <v>0</v>
      </c>
      <c r="G16" s="38">
        <v>0</v>
      </c>
      <c r="H16" s="37">
        <v>0</v>
      </c>
      <c r="Q16" s="59"/>
    </row>
    <row r="17" spans="1:9">
      <c r="A17" s="35">
        <v>11</v>
      </c>
      <c r="B17" s="36" t="s">
        <v>200</v>
      </c>
      <c r="C17" s="35">
        <v>0</v>
      </c>
      <c r="D17" s="37">
        <f>C17*100/C19</f>
        <v>0</v>
      </c>
      <c r="E17" s="33">
        <v>0</v>
      </c>
      <c r="F17" s="37">
        <v>0</v>
      </c>
      <c r="G17" s="38">
        <v>0</v>
      </c>
      <c r="H17" s="37">
        <v>0</v>
      </c>
    </row>
    <row r="18" spans="1:9">
      <c r="A18" s="40">
        <v>12</v>
      </c>
      <c r="B18" s="41" t="s">
        <v>201</v>
      </c>
      <c r="C18" s="40">
        <v>0</v>
      </c>
      <c r="D18" s="42">
        <f>C18*100/C19</f>
        <v>0</v>
      </c>
      <c r="E18" s="43">
        <v>0</v>
      </c>
      <c r="F18" s="42">
        <v>0</v>
      </c>
      <c r="G18" s="44">
        <v>0</v>
      </c>
      <c r="H18" s="45">
        <v>0</v>
      </c>
    </row>
    <row r="19" spans="1:9">
      <c r="A19" s="46"/>
      <c r="B19" s="47" t="s">
        <v>83</v>
      </c>
      <c r="C19" s="48">
        <f>SUM(C7:C18)</f>
        <v>7</v>
      </c>
      <c r="D19" s="49">
        <f>SUM(D7:D18)</f>
        <v>100.00000000000001</v>
      </c>
      <c r="E19" s="49">
        <f>SUM(E7:E18)</f>
        <v>7</v>
      </c>
      <c r="F19" s="50">
        <f>E19*100/C19</f>
        <v>100</v>
      </c>
      <c r="G19" s="51">
        <f>SUM(G7:G18)</f>
        <v>0</v>
      </c>
      <c r="H19" s="50">
        <f>G19*100/C19</f>
        <v>0</v>
      </c>
    </row>
    <row r="20" spans="1:9">
      <c r="A20" s="19"/>
      <c r="B20" s="52"/>
      <c r="C20" s="53"/>
      <c r="D20" s="55"/>
      <c r="E20" s="56"/>
      <c r="F20" s="55"/>
      <c r="G20" s="54"/>
      <c r="H20" s="19"/>
    </row>
    <row r="21" spans="1:9">
      <c r="B21" s="58" t="s">
        <v>84</v>
      </c>
      <c r="C21" s="58"/>
      <c r="D21" s="58"/>
      <c r="E21" s="58"/>
      <c r="F21" s="58"/>
    </row>
    <row r="23" spans="1:9">
      <c r="B23" s="57" t="s">
        <v>85</v>
      </c>
    </row>
    <row r="24" spans="1:9">
      <c r="B24" s="59" t="s">
        <v>202</v>
      </c>
      <c r="C24" s="59"/>
      <c r="D24" s="59"/>
      <c r="E24" s="59"/>
      <c r="F24" s="59"/>
      <c r="G24" s="59"/>
      <c r="H24" s="59"/>
      <c r="I24" s="59"/>
    </row>
    <row r="25" spans="1:9">
      <c r="B25" s="24" t="s">
        <v>203</v>
      </c>
      <c r="C25" s="59"/>
      <c r="D25" s="59"/>
      <c r="E25" s="59"/>
      <c r="F25" s="59"/>
      <c r="G25" s="59"/>
      <c r="H25" s="59"/>
      <c r="I25" s="59"/>
    </row>
    <row r="26" spans="1:9">
      <c r="B26" s="59" t="s">
        <v>188</v>
      </c>
      <c r="C26" s="59"/>
      <c r="D26" s="59"/>
      <c r="E26" s="59"/>
      <c r="F26" s="59"/>
      <c r="G26" s="59"/>
      <c r="H26" s="59"/>
      <c r="I26" s="59"/>
    </row>
    <row r="27" spans="1:9">
      <c r="B27" s="59"/>
    </row>
  </sheetData>
  <mergeCells count="2">
    <mergeCell ref="A2:H2"/>
    <mergeCell ref="A3:H3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Q27"/>
  <sheetViews>
    <sheetView workbookViewId="0">
      <selection sqref="A1:XFD1048576"/>
    </sheetView>
  </sheetViews>
  <sheetFormatPr defaultColWidth="8.25" defaultRowHeight="23.25"/>
  <cols>
    <col min="1" max="1" width="5.75" style="27" customWidth="1"/>
    <col min="2" max="2" width="13.25" style="26" customWidth="1"/>
    <col min="3" max="3" width="14.625" style="27" customWidth="1"/>
    <col min="4" max="4" width="7.375" style="27" customWidth="1"/>
    <col min="5" max="5" width="16.125" style="27" customWidth="1"/>
    <col min="6" max="7" width="8.25" style="27"/>
    <col min="8" max="8" width="8.125" style="27" customWidth="1"/>
    <col min="9" max="9" width="6" style="27" customWidth="1"/>
    <col min="10" max="16384" width="8.25" style="27"/>
  </cols>
  <sheetData>
    <row r="2" spans="1:17" ht="26.25">
      <c r="A2" s="68" t="s">
        <v>60</v>
      </c>
      <c r="B2" s="68"/>
      <c r="C2" s="68"/>
      <c r="D2" s="68"/>
      <c r="E2" s="68"/>
      <c r="F2" s="68"/>
      <c r="G2" s="68"/>
      <c r="H2" s="68"/>
    </row>
    <row r="3" spans="1:17" ht="26.25">
      <c r="A3" s="68" t="s">
        <v>86</v>
      </c>
      <c r="B3" s="68"/>
      <c r="C3" s="68"/>
      <c r="D3" s="68"/>
      <c r="E3" s="68"/>
      <c r="F3" s="68"/>
      <c r="G3" s="68"/>
      <c r="H3" s="68"/>
    </row>
    <row r="5" spans="1:17">
      <c r="A5" s="2" t="s">
        <v>61</v>
      </c>
      <c r="B5" s="3" t="s">
        <v>62</v>
      </c>
      <c r="C5" s="2" t="s">
        <v>63</v>
      </c>
      <c r="D5" s="2" t="s">
        <v>64</v>
      </c>
      <c r="E5" s="2" t="s">
        <v>65</v>
      </c>
      <c r="F5" s="2" t="s">
        <v>64</v>
      </c>
      <c r="G5" s="2" t="s">
        <v>66</v>
      </c>
      <c r="H5" s="2" t="s">
        <v>64</v>
      </c>
    </row>
    <row r="6" spans="1:17">
      <c r="A6" s="4"/>
      <c r="B6" s="5"/>
      <c r="C6" s="4" t="s">
        <v>67</v>
      </c>
      <c r="D6" s="4" t="s">
        <v>68</v>
      </c>
      <c r="E6" s="4" t="s">
        <v>69</v>
      </c>
      <c r="F6" s="4" t="s">
        <v>68</v>
      </c>
      <c r="G6" s="4" t="s">
        <v>70</v>
      </c>
      <c r="H6" s="4" t="s">
        <v>68</v>
      </c>
    </row>
    <row r="7" spans="1:17">
      <c r="A7" s="29">
        <v>1</v>
      </c>
      <c r="B7" s="30" t="s">
        <v>71</v>
      </c>
      <c r="C7" s="29">
        <v>1</v>
      </c>
      <c r="D7" s="31">
        <f>C7*100/C19</f>
        <v>5.2631578947368425</v>
      </c>
      <c r="E7" s="32">
        <v>1</v>
      </c>
      <c r="F7" s="37">
        <f>E7*100/C7</f>
        <v>100</v>
      </c>
      <c r="G7" s="34">
        <v>0</v>
      </c>
      <c r="H7" s="31">
        <f t="shared" ref="H7:H17" si="0">G7*100/C7</f>
        <v>0</v>
      </c>
    </row>
    <row r="8" spans="1:17">
      <c r="A8" s="35">
        <v>2</v>
      </c>
      <c r="B8" s="36" t="s">
        <v>72</v>
      </c>
      <c r="C8" s="35">
        <v>0</v>
      </c>
      <c r="D8" s="37">
        <f>C8*100/C19</f>
        <v>0</v>
      </c>
      <c r="E8" s="33">
        <v>0</v>
      </c>
      <c r="F8" s="37">
        <v>0</v>
      </c>
      <c r="G8" s="38">
        <v>0</v>
      </c>
      <c r="H8" s="37">
        <v>0</v>
      </c>
    </row>
    <row r="9" spans="1:17">
      <c r="A9" s="35">
        <v>3</v>
      </c>
      <c r="B9" s="36" t="s">
        <v>73</v>
      </c>
      <c r="C9" s="35">
        <v>0</v>
      </c>
      <c r="D9" s="37">
        <f>C9*100/C19</f>
        <v>0</v>
      </c>
      <c r="E9" s="33">
        <v>0</v>
      </c>
      <c r="F9" s="37">
        <v>0</v>
      </c>
      <c r="G9" s="38">
        <v>0</v>
      </c>
      <c r="H9" s="37">
        <v>0</v>
      </c>
    </row>
    <row r="10" spans="1:17">
      <c r="A10" s="35">
        <v>4</v>
      </c>
      <c r="B10" s="36" t="s">
        <v>74</v>
      </c>
      <c r="C10" s="38">
        <v>1</v>
      </c>
      <c r="D10" s="37">
        <f>C10*100/C19</f>
        <v>5.2631578947368425</v>
      </c>
      <c r="E10" s="33">
        <v>1</v>
      </c>
      <c r="F10" s="37">
        <f>E10*100/C10</f>
        <v>100</v>
      </c>
      <c r="G10" s="33">
        <v>0</v>
      </c>
      <c r="H10" s="37">
        <f t="shared" si="0"/>
        <v>0</v>
      </c>
    </row>
    <row r="11" spans="1:17">
      <c r="A11" s="35">
        <v>5</v>
      </c>
      <c r="B11" s="36" t="s">
        <v>75</v>
      </c>
      <c r="C11" s="35">
        <v>6</v>
      </c>
      <c r="D11" s="37">
        <f>C11*100/C19</f>
        <v>31.578947368421051</v>
      </c>
      <c r="E11" s="33">
        <v>5</v>
      </c>
      <c r="F11" s="37">
        <f>E11*100/C11</f>
        <v>83.333333333333329</v>
      </c>
      <c r="G11" s="38">
        <v>1</v>
      </c>
      <c r="H11" s="37">
        <f t="shared" si="0"/>
        <v>16.666666666666668</v>
      </c>
    </row>
    <row r="12" spans="1:17">
      <c r="A12" s="35">
        <v>6</v>
      </c>
      <c r="B12" s="36" t="s">
        <v>76</v>
      </c>
      <c r="C12" s="35">
        <v>3</v>
      </c>
      <c r="D12" s="37">
        <f>C12*100/C19</f>
        <v>15.789473684210526</v>
      </c>
      <c r="E12" s="33">
        <v>3</v>
      </c>
      <c r="F12" s="37">
        <f t="shared" ref="F12:F17" si="1">E12*100/C12</f>
        <v>100</v>
      </c>
      <c r="G12" s="39">
        <v>0</v>
      </c>
      <c r="H12" s="37">
        <f t="shared" si="0"/>
        <v>0</v>
      </c>
    </row>
    <row r="13" spans="1:17">
      <c r="A13" s="35">
        <v>7</v>
      </c>
      <c r="B13" s="36" t="s">
        <v>77</v>
      </c>
      <c r="C13" s="35">
        <v>0</v>
      </c>
      <c r="D13" s="37">
        <f>C13*100/C19</f>
        <v>0</v>
      </c>
      <c r="E13" s="33">
        <v>0</v>
      </c>
      <c r="F13" s="37">
        <v>0</v>
      </c>
      <c r="G13" s="38">
        <v>0</v>
      </c>
      <c r="H13" s="37">
        <v>0</v>
      </c>
    </row>
    <row r="14" spans="1:17">
      <c r="A14" s="35">
        <v>8</v>
      </c>
      <c r="B14" s="36" t="s">
        <v>78</v>
      </c>
      <c r="C14" s="35">
        <v>1</v>
      </c>
      <c r="D14" s="37">
        <f>C14*100/C19</f>
        <v>5.2631578947368425</v>
      </c>
      <c r="E14" s="33">
        <v>1</v>
      </c>
      <c r="F14" s="37">
        <f t="shared" si="1"/>
        <v>100</v>
      </c>
      <c r="G14" s="38">
        <v>0</v>
      </c>
      <c r="H14" s="37">
        <f t="shared" si="0"/>
        <v>0</v>
      </c>
    </row>
    <row r="15" spans="1:17">
      <c r="A15" s="35">
        <v>9</v>
      </c>
      <c r="B15" s="36" t="s">
        <v>79</v>
      </c>
      <c r="C15" s="35">
        <v>2</v>
      </c>
      <c r="D15" s="37">
        <f>C15*100/C19</f>
        <v>10.526315789473685</v>
      </c>
      <c r="E15" s="33">
        <v>2</v>
      </c>
      <c r="F15" s="37">
        <f t="shared" si="1"/>
        <v>100</v>
      </c>
      <c r="G15" s="38">
        <v>0</v>
      </c>
      <c r="H15" s="37">
        <f t="shared" si="0"/>
        <v>0</v>
      </c>
    </row>
    <row r="16" spans="1:17">
      <c r="A16" s="35">
        <v>10</v>
      </c>
      <c r="B16" s="36" t="s">
        <v>80</v>
      </c>
      <c r="C16" s="35">
        <v>1</v>
      </c>
      <c r="D16" s="37">
        <f>C16*100/C19</f>
        <v>5.2631578947368425</v>
      </c>
      <c r="E16" s="33">
        <v>1</v>
      </c>
      <c r="F16" s="37">
        <f t="shared" si="1"/>
        <v>100</v>
      </c>
      <c r="G16" s="38">
        <v>0</v>
      </c>
      <c r="H16" s="37">
        <f t="shared" si="0"/>
        <v>0</v>
      </c>
      <c r="Q16" s="59"/>
    </row>
    <row r="17" spans="1:9">
      <c r="A17" s="35">
        <v>11</v>
      </c>
      <c r="B17" s="36" t="s">
        <v>81</v>
      </c>
      <c r="C17" s="35">
        <v>1</v>
      </c>
      <c r="D17" s="37">
        <f>C17*100/C19</f>
        <v>5.2631578947368425</v>
      </c>
      <c r="E17" s="33">
        <v>1</v>
      </c>
      <c r="F17" s="37">
        <f t="shared" si="1"/>
        <v>100</v>
      </c>
      <c r="G17" s="38">
        <v>0</v>
      </c>
      <c r="H17" s="37">
        <f t="shared" si="0"/>
        <v>0</v>
      </c>
    </row>
    <row r="18" spans="1:9">
      <c r="A18" s="40">
        <v>12</v>
      </c>
      <c r="B18" s="41" t="s">
        <v>82</v>
      </c>
      <c r="C18" s="40">
        <v>3</v>
      </c>
      <c r="D18" s="42">
        <f>C18*100/C19</f>
        <v>15.789473684210526</v>
      </c>
      <c r="E18" s="43">
        <v>3</v>
      </c>
      <c r="F18" s="42">
        <f>E18*100/C18</f>
        <v>100</v>
      </c>
      <c r="G18" s="44">
        <v>0</v>
      </c>
      <c r="H18" s="45">
        <f>G18*100/C18</f>
        <v>0</v>
      </c>
    </row>
    <row r="19" spans="1:9">
      <c r="A19" s="46"/>
      <c r="B19" s="47" t="s">
        <v>83</v>
      </c>
      <c r="C19" s="48">
        <f>SUM(C7:C18)</f>
        <v>19</v>
      </c>
      <c r="D19" s="49">
        <f>SUM(D7:D18)</f>
        <v>100</v>
      </c>
      <c r="E19" s="49">
        <f>SUM(E7:E18)</f>
        <v>18</v>
      </c>
      <c r="F19" s="50">
        <f>E19*100/C19</f>
        <v>94.736842105263165</v>
      </c>
      <c r="G19" s="51">
        <f>SUM(G7:G18)</f>
        <v>1</v>
      </c>
      <c r="H19" s="50">
        <f>G19*100/C19</f>
        <v>5.2631578947368425</v>
      </c>
    </row>
    <row r="20" spans="1:9">
      <c r="A20" s="19"/>
      <c r="B20" s="52"/>
      <c r="C20" s="53"/>
      <c r="D20" s="55"/>
      <c r="E20" s="56"/>
      <c r="F20" s="55"/>
      <c r="G20" s="54"/>
      <c r="H20" s="19"/>
    </row>
    <row r="21" spans="1:9">
      <c r="B21" s="58" t="s">
        <v>84</v>
      </c>
      <c r="C21" s="58"/>
      <c r="D21" s="58"/>
      <c r="E21" s="58"/>
      <c r="F21" s="58"/>
    </row>
    <row r="23" spans="1:9">
      <c r="B23" s="57" t="s">
        <v>85</v>
      </c>
    </row>
    <row r="24" spans="1:9">
      <c r="B24" s="59" t="s">
        <v>95</v>
      </c>
      <c r="C24" s="59"/>
      <c r="D24" s="59"/>
      <c r="E24" s="59"/>
      <c r="F24" s="59"/>
      <c r="G24" s="59"/>
      <c r="H24" s="59"/>
      <c r="I24" s="59"/>
    </row>
    <row r="25" spans="1:9">
      <c r="B25" s="24" t="s">
        <v>96</v>
      </c>
      <c r="C25" s="59"/>
      <c r="D25" s="59"/>
      <c r="E25" s="59"/>
      <c r="F25" s="59"/>
      <c r="G25" s="59"/>
      <c r="H25" s="59"/>
      <c r="I25" s="59"/>
    </row>
    <row r="26" spans="1:9">
      <c r="B26" s="59" t="s">
        <v>97</v>
      </c>
      <c r="C26" s="59"/>
      <c r="D26" s="59"/>
      <c r="E26" s="59"/>
      <c r="F26" s="59"/>
      <c r="G26" s="59"/>
      <c r="H26" s="59"/>
      <c r="I26" s="59"/>
    </row>
    <row r="27" spans="1:9">
      <c r="B27" s="59" t="s">
        <v>98</v>
      </c>
    </row>
  </sheetData>
  <mergeCells count="2">
    <mergeCell ref="A2:H2"/>
    <mergeCell ref="A3:H3"/>
  </mergeCells>
  <pageMargins left="0.82677165354330717" right="3.937007874015748E-2" top="0.74803149606299213" bottom="0.74803149606299213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I21"/>
  <sheetViews>
    <sheetView workbookViewId="0">
      <selection activeCell="N11" sqref="N11"/>
    </sheetView>
  </sheetViews>
  <sheetFormatPr defaultColWidth="8.25" defaultRowHeight="23.25"/>
  <cols>
    <col min="1" max="1" width="5.75" style="27" customWidth="1"/>
    <col min="2" max="2" width="13.25" style="26" customWidth="1"/>
    <col min="3" max="3" width="14.625" style="27" customWidth="1"/>
    <col min="4" max="4" width="7.375" style="27" customWidth="1"/>
    <col min="5" max="5" width="16.125" style="27" customWidth="1"/>
    <col min="6" max="6" width="9.375" style="27" customWidth="1"/>
    <col min="7" max="7" width="8.25" style="27"/>
    <col min="8" max="8" width="10" style="27" customWidth="1"/>
    <col min="9" max="9" width="6" style="27" customWidth="1"/>
    <col min="10" max="16384" width="8.25" style="27"/>
  </cols>
  <sheetData>
    <row r="2" spans="1:8" ht="26.25">
      <c r="A2" s="68" t="s">
        <v>60</v>
      </c>
      <c r="B2" s="68"/>
      <c r="C2" s="68"/>
      <c r="D2" s="68"/>
      <c r="E2" s="68"/>
      <c r="F2" s="68"/>
      <c r="G2" s="68"/>
      <c r="H2" s="68"/>
    </row>
    <row r="3" spans="1:8" ht="25.5">
      <c r="A3" s="71" t="s">
        <v>204</v>
      </c>
      <c r="B3" s="71"/>
      <c r="C3" s="71"/>
      <c r="D3" s="71"/>
      <c r="E3" s="71"/>
      <c r="F3" s="71"/>
      <c r="G3" s="71"/>
      <c r="H3" s="71"/>
    </row>
    <row r="5" spans="1:8">
      <c r="A5" s="2" t="s">
        <v>61</v>
      </c>
      <c r="B5" s="3" t="s">
        <v>62</v>
      </c>
      <c r="C5" s="2" t="s">
        <v>63</v>
      </c>
      <c r="D5" s="2" t="s">
        <v>64</v>
      </c>
      <c r="E5" s="2" t="s">
        <v>65</v>
      </c>
      <c r="F5" s="2" t="s">
        <v>64</v>
      </c>
      <c r="G5" s="2" t="s">
        <v>66</v>
      </c>
      <c r="H5" s="2" t="s">
        <v>64</v>
      </c>
    </row>
    <row r="6" spans="1:8">
      <c r="A6" s="4"/>
      <c r="B6" s="5"/>
      <c r="C6" s="4" t="s">
        <v>67</v>
      </c>
      <c r="D6" s="4" t="s">
        <v>68</v>
      </c>
      <c r="E6" s="4" t="s">
        <v>69</v>
      </c>
      <c r="F6" s="4" t="s">
        <v>68</v>
      </c>
      <c r="G6" s="4" t="s">
        <v>70</v>
      </c>
      <c r="H6" s="4" t="s">
        <v>68</v>
      </c>
    </row>
    <row r="7" spans="1:8">
      <c r="A7" s="29">
        <v>1</v>
      </c>
      <c r="B7" s="30" t="s">
        <v>205</v>
      </c>
      <c r="C7" s="29">
        <v>1</v>
      </c>
      <c r="D7" s="31">
        <f>C7*100/C13</f>
        <v>33.333333333333336</v>
      </c>
      <c r="E7" s="32">
        <v>1</v>
      </c>
      <c r="F7" s="37">
        <f>E7*100/C7</f>
        <v>100</v>
      </c>
      <c r="G7" s="34">
        <v>0</v>
      </c>
      <c r="H7" s="31">
        <f t="shared" ref="H7:H12" si="0">G7*100/C7</f>
        <v>0</v>
      </c>
    </row>
    <row r="8" spans="1:8">
      <c r="A8" s="35">
        <v>2</v>
      </c>
      <c r="B8" s="36" t="s">
        <v>206</v>
      </c>
      <c r="C8" s="35">
        <v>1</v>
      </c>
      <c r="D8" s="37">
        <f>C8*100/C13</f>
        <v>33.333333333333336</v>
      </c>
      <c r="E8" s="33">
        <v>1</v>
      </c>
      <c r="F8" s="37">
        <v>100</v>
      </c>
      <c r="G8" s="38">
        <v>0</v>
      </c>
      <c r="H8" s="37">
        <v>0</v>
      </c>
    </row>
    <row r="9" spans="1:8">
      <c r="A9" s="35">
        <v>3</v>
      </c>
      <c r="B9" s="36" t="s">
        <v>207</v>
      </c>
      <c r="C9" s="35">
        <v>0</v>
      </c>
      <c r="D9" s="37">
        <f>C9*100/C13</f>
        <v>0</v>
      </c>
      <c r="E9" s="33">
        <v>0</v>
      </c>
      <c r="F9" s="37">
        <v>0</v>
      </c>
      <c r="G9" s="38">
        <v>0</v>
      </c>
      <c r="H9" s="37">
        <v>0</v>
      </c>
    </row>
    <row r="10" spans="1:8">
      <c r="A10" s="35">
        <v>4</v>
      </c>
      <c r="B10" s="36" t="s">
        <v>208</v>
      </c>
      <c r="C10" s="38">
        <v>0</v>
      </c>
      <c r="D10" s="37">
        <f>C10*100/C13</f>
        <v>0</v>
      </c>
      <c r="E10" s="33">
        <v>0</v>
      </c>
      <c r="F10" s="37">
        <v>0</v>
      </c>
      <c r="G10" s="33">
        <v>0</v>
      </c>
      <c r="H10" s="37">
        <v>0</v>
      </c>
    </row>
    <row r="11" spans="1:8">
      <c r="A11" s="35">
        <v>5</v>
      </c>
      <c r="B11" s="36" t="s">
        <v>209</v>
      </c>
      <c r="C11" s="35">
        <v>0</v>
      </c>
      <c r="D11" s="37">
        <f>C11*100/C13</f>
        <v>0</v>
      </c>
      <c r="E11" s="33">
        <v>0</v>
      </c>
      <c r="F11" s="37">
        <v>0</v>
      </c>
      <c r="G11" s="38">
        <v>0</v>
      </c>
      <c r="H11" s="37">
        <v>0</v>
      </c>
    </row>
    <row r="12" spans="1:8">
      <c r="A12" s="35">
        <v>6</v>
      </c>
      <c r="B12" s="36" t="s">
        <v>210</v>
      </c>
      <c r="C12" s="35">
        <v>1</v>
      </c>
      <c r="D12" s="37">
        <f>C12*100/C13</f>
        <v>33.333333333333336</v>
      </c>
      <c r="E12" s="33">
        <v>1</v>
      </c>
      <c r="F12" s="37">
        <f t="shared" ref="F12" si="1">E12*100/C12</f>
        <v>100</v>
      </c>
      <c r="G12" s="39">
        <v>0</v>
      </c>
      <c r="H12" s="37">
        <f t="shared" si="0"/>
        <v>0</v>
      </c>
    </row>
    <row r="13" spans="1:8">
      <c r="A13" s="46"/>
      <c r="B13" s="47" t="s">
        <v>83</v>
      </c>
      <c r="C13" s="48">
        <f>SUM(C7:C12)</f>
        <v>3</v>
      </c>
      <c r="D13" s="49">
        <f>SUM(D7:D12)</f>
        <v>100</v>
      </c>
      <c r="E13" s="49">
        <f>SUM(E7:E12)</f>
        <v>3</v>
      </c>
      <c r="F13" s="50">
        <f>E13*100/C13</f>
        <v>100</v>
      </c>
      <c r="G13" s="51">
        <f>SUM(G7:G12)</f>
        <v>0</v>
      </c>
      <c r="H13" s="50">
        <f>G13*100/C13</f>
        <v>0</v>
      </c>
    </row>
    <row r="14" spans="1:8">
      <c r="A14" s="19"/>
      <c r="B14" s="52"/>
      <c r="C14" s="53"/>
      <c r="D14" s="55"/>
      <c r="E14" s="56"/>
      <c r="F14" s="55"/>
      <c r="G14" s="54"/>
      <c r="H14" s="19"/>
    </row>
    <row r="15" spans="1:8">
      <c r="B15" s="58" t="s">
        <v>84</v>
      </c>
      <c r="C15" s="58"/>
      <c r="D15" s="58"/>
      <c r="E15" s="58"/>
      <c r="F15" s="58"/>
    </row>
    <row r="17" spans="2:9">
      <c r="B17" s="57" t="s">
        <v>85</v>
      </c>
    </row>
    <row r="18" spans="2:9">
      <c r="B18" s="59" t="s">
        <v>211</v>
      </c>
      <c r="C18" s="59"/>
      <c r="D18" s="59"/>
      <c r="E18" s="59"/>
      <c r="F18" s="59"/>
      <c r="G18" s="59"/>
      <c r="H18" s="59"/>
      <c r="I18" s="59"/>
    </row>
    <row r="19" spans="2:9">
      <c r="B19" s="24" t="s">
        <v>212</v>
      </c>
      <c r="C19" s="59"/>
      <c r="D19" s="59"/>
      <c r="E19" s="59"/>
      <c r="F19" s="59"/>
      <c r="G19" s="59"/>
      <c r="H19" s="59"/>
      <c r="I19" s="59"/>
    </row>
    <row r="20" spans="2:9">
      <c r="B20" s="59" t="s">
        <v>213</v>
      </c>
      <c r="C20" s="59"/>
      <c r="D20" s="59"/>
      <c r="E20" s="59"/>
      <c r="F20" s="59"/>
      <c r="G20" s="59"/>
      <c r="H20" s="59"/>
      <c r="I20" s="59"/>
    </row>
    <row r="21" spans="2:9">
      <c r="B21" s="59"/>
    </row>
  </sheetData>
  <mergeCells count="2">
    <mergeCell ref="A2:H2"/>
    <mergeCell ref="A3:H3"/>
  </mergeCells>
  <pageMargins left="0.46" right="0.19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H22" sqref="H22"/>
    </sheetView>
  </sheetViews>
  <sheetFormatPr defaultColWidth="15.5" defaultRowHeight="23.25"/>
  <cols>
    <col min="1" max="1" width="5.375" style="27" customWidth="1"/>
    <col min="2" max="2" width="10.625" style="26" customWidth="1"/>
    <col min="3" max="3" width="39.5" style="23" customWidth="1"/>
    <col min="4" max="4" width="21.75" style="26" customWidth="1"/>
    <col min="5" max="5" width="17.125" style="26" customWidth="1"/>
    <col min="6" max="6" width="29.5" style="23" customWidth="1"/>
    <col min="7" max="16384" width="15.5" style="1"/>
  </cols>
  <sheetData>
    <row r="1" spans="1:6" ht="26.25">
      <c r="A1" s="68" t="s">
        <v>0</v>
      </c>
      <c r="B1" s="68"/>
      <c r="C1" s="68"/>
      <c r="D1" s="68"/>
      <c r="E1" s="68"/>
      <c r="F1" s="68"/>
    </row>
    <row r="2" spans="1:6" ht="26.25">
      <c r="A2" s="68" t="s">
        <v>34</v>
      </c>
      <c r="B2" s="68"/>
      <c r="C2" s="68"/>
      <c r="D2" s="68"/>
      <c r="E2" s="68"/>
      <c r="F2" s="68"/>
    </row>
    <row r="3" spans="1:6" ht="26.25">
      <c r="A3" s="68" t="s">
        <v>214</v>
      </c>
      <c r="B3" s="68"/>
      <c r="C3" s="68"/>
      <c r="D3" s="68"/>
      <c r="E3" s="68"/>
      <c r="F3" s="68"/>
    </row>
    <row r="4" spans="1:6">
      <c r="A4" s="2" t="s">
        <v>2</v>
      </c>
      <c r="B4" s="3" t="s">
        <v>3</v>
      </c>
      <c r="C4" s="69" t="s">
        <v>4</v>
      </c>
      <c r="D4" s="3" t="s">
        <v>5</v>
      </c>
      <c r="E4" s="69" t="s">
        <v>6</v>
      </c>
      <c r="F4" s="69" t="s">
        <v>7</v>
      </c>
    </row>
    <row r="5" spans="1:6">
      <c r="A5" s="4" t="s">
        <v>8</v>
      </c>
      <c r="B5" s="5"/>
      <c r="C5" s="70"/>
      <c r="D5" s="5" t="s">
        <v>9</v>
      </c>
      <c r="E5" s="70"/>
      <c r="F5" s="70"/>
    </row>
    <row r="6" spans="1:6">
      <c r="A6" s="6">
        <v>1</v>
      </c>
      <c r="B6" s="7" t="s">
        <v>224</v>
      </c>
      <c r="C6" s="8" t="s">
        <v>216</v>
      </c>
      <c r="D6" s="9" t="s">
        <v>218</v>
      </c>
      <c r="E6" s="10" t="s">
        <v>13</v>
      </c>
      <c r="F6" s="8" t="s">
        <v>222</v>
      </c>
    </row>
    <row r="7" spans="1:6">
      <c r="A7" s="6"/>
      <c r="B7" s="7"/>
      <c r="C7" s="8" t="s">
        <v>217</v>
      </c>
      <c r="D7" s="9" t="s">
        <v>219</v>
      </c>
      <c r="E7" s="10" t="s">
        <v>221</v>
      </c>
      <c r="F7" s="8"/>
    </row>
    <row r="8" spans="1:6">
      <c r="A8" s="6"/>
      <c r="B8" s="7"/>
      <c r="C8" s="8"/>
      <c r="D8" s="9" t="s">
        <v>220</v>
      </c>
      <c r="E8" s="10"/>
      <c r="F8" s="8"/>
    </row>
    <row r="9" spans="1:6">
      <c r="A9" s="12"/>
      <c r="B9" s="13"/>
      <c r="C9" s="14"/>
      <c r="D9" s="13"/>
      <c r="E9" s="15"/>
      <c r="F9" s="14"/>
    </row>
    <row r="10" spans="1:6">
      <c r="A10" s="6">
        <v>2</v>
      </c>
      <c r="B10" s="7" t="s">
        <v>223</v>
      </c>
      <c r="C10" s="8" t="s">
        <v>225</v>
      </c>
      <c r="D10" s="9" t="s">
        <v>228</v>
      </c>
      <c r="E10" s="10" t="s">
        <v>232</v>
      </c>
      <c r="F10" s="8" t="s">
        <v>233</v>
      </c>
    </row>
    <row r="11" spans="1:6">
      <c r="A11" s="6"/>
      <c r="B11" s="7"/>
      <c r="C11" s="8" t="s">
        <v>226</v>
      </c>
      <c r="D11" s="9" t="s">
        <v>229</v>
      </c>
      <c r="E11" s="10"/>
      <c r="F11" s="8" t="s">
        <v>234</v>
      </c>
    </row>
    <row r="12" spans="1:6">
      <c r="A12" s="6"/>
      <c r="B12" s="7"/>
      <c r="C12" s="8" t="s">
        <v>227</v>
      </c>
      <c r="D12" s="9" t="s">
        <v>230</v>
      </c>
      <c r="E12" s="10"/>
      <c r="F12" s="11"/>
    </row>
    <row r="13" spans="1:6">
      <c r="A13" s="6"/>
      <c r="B13" s="7"/>
      <c r="C13" s="8"/>
      <c r="D13" s="9" t="s">
        <v>231</v>
      </c>
      <c r="E13" s="10"/>
      <c r="F13" s="11"/>
    </row>
    <row r="14" spans="1:6">
      <c r="A14" s="12"/>
      <c r="B14" s="13"/>
      <c r="C14" s="14"/>
      <c r="D14" s="13"/>
      <c r="E14" s="15"/>
      <c r="F14" s="16"/>
    </row>
    <row r="15" spans="1:6">
      <c r="A15" s="6">
        <v>3</v>
      </c>
      <c r="B15" s="7" t="s">
        <v>235</v>
      </c>
      <c r="C15" s="8" t="s">
        <v>236</v>
      </c>
      <c r="D15" s="7" t="s">
        <v>238</v>
      </c>
      <c r="E15" s="10" t="s">
        <v>241</v>
      </c>
      <c r="F15" s="8" t="s">
        <v>242</v>
      </c>
    </row>
    <row r="16" spans="1:6">
      <c r="A16" s="6"/>
      <c r="B16" s="7"/>
      <c r="C16" s="8" t="s">
        <v>237</v>
      </c>
      <c r="D16" s="7" t="s">
        <v>239</v>
      </c>
      <c r="E16" s="10"/>
      <c r="F16" s="8" t="s">
        <v>243</v>
      </c>
    </row>
    <row r="17" spans="1:6">
      <c r="A17" s="6"/>
      <c r="B17" s="7"/>
      <c r="C17" s="8"/>
      <c r="D17" s="7" t="s">
        <v>240</v>
      </c>
      <c r="E17" s="10"/>
      <c r="F17" s="8" t="s">
        <v>244</v>
      </c>
    </row>
    <row r="18" spans="1:6">
      <c r="A18" s="4"/>
      <c r="B18" s="5"/>
      <c r="C18" s="17"/>
      <c r="D18" s="5"/>
      <c r="E18" s="66"/>
      <c r="F18" s="17"/>
    </row>
    <row r="19" spans="1:6">
      <c r="A19" s="19"/>
      <c r="B19" s="20"/>
      <c r="C19" s="21"/>
      <c r="D19" s="20"/>
      <c r="E19" s="20"/>
      <c r="F19" s="20"/>
    </row>
    <row r="20" spans="1:6">
      <c r="A20" s="67" t="s">
        <v>215</v>
      </c>
      <c r="B20" s="67"/>
      <c r="C20" s="67"/>
      <c r="D20" s="22" t="s">
        <v>151</v>
      </c>
      <c r="E20" s="20"/>
      <c r="F20" s="21"/>
    </row>
    <row r="21" spans="1:6">
      <c r="A21" s="19"/>
      <c r="B21" s="19"/>
      <c r="C21" s="23" t="s">
        <v>30</v>
      </c>
      <c r="D21" s="24" t="s">
        <v>152</v>
      </c>
      <c r="E21" s="20"/>
      <c r="F21" s="21"/>
    </row>
    <row r="22" spans="1:6">
      <c r="A22" s="19"/>
      <c r="B22" s="19"/>
      <c r="C22" s="23" t="s">
        <v>32</v>
      </c>
      <c r="D22" s="24" t="s">
        <v>245</v>
      </c>
      <c r="E22" s="20"/>
      <c r="F22" s="21"/>
    </row>
    <row r="23" spans="1:6">
      <c r="A23" s="25"/>
      <c r="B23" s="25"/>
      <c r="C23" s="25"/>
      <c r="D23" s="24"/>
    </row>
    <row r="24" spans="1:6">
      <c r="D24" s="28"/>
    </row>
    <row r="25" spans="1:6">
      <c r="D25" s="24"/>
    </row>
    <row r="26" spans="1:6">
      <c r="D26" s="24"/>
    </row>
  </sheetData>
  <mergeCells count="7">
    <mergeCell ref="A20:C20"/>
    <mergeCell ref="A1:F1"/>
    <mergeCell ref="A2:F2"/>
    <mergeCell ref="A3:F3"/>
    <mergeCell ref="C4:C5"/>
    <mergeCell ref="E4:E5"/>
    <mergeCell ref="F4:F5"/>
  </mergeCells>
  <pageMargins left="0.70866141732283472" right="0.25" top="0.44" bottom="0.44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1</vt:i4>
      </vt:variant>
    </vt:vector>
  </HeadingPairs>
  <TitlesOfParts>
    <vt:vector size="17" baseType="lpstr">
      <vt:lpstr>ตค</vt:lpstr>
      <vt:lpstr>พย</vt:lpstr>
      <vt:lpstr>ธค56</vt:lpstr>
      <vt:lpstr>มค57</vt:lpstr>
      <vt:lpstr>กพ</vt:lpstr>
      <vt:lpstr>มีค</vt:lpstr>
      <vt:lpstr>เมย</vt:lpstr>
      <vt:lpstr>พค</vt:lpstr>
      <vt:lpstr>มิย.</vt:lpstr>
      <vt:lpstr>กค.</vt:lpstr>
      <vt:lpstr>สค</vt:lpstr>
      <vt:lpstr>กย57</vt:lpstr>
      <vt:lpstr>สรุปปี 59</vt:lpstr>
      <vt:lpstr>สรุปประจำปี</vt:lpstr>
      <vt:lpstr>2563</vt:lpstr>
      <vt:lpstr>63</vt:lpstr>
      <vt:lpstr>กพ!Print_Titles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PC_ASUS</dc:creator>
  <cp:lastModifiedBy>ggg</cp:lastModifiedBy>
  <cp:lastPrinted>2020-05-20T03:47:14Z</cp:lastPrinted>
  <dcterms:created xsi:type="dcterms:W3CDTF">2014-06-19T04:41:35Z</dcterms:created>
  <dcterms:modified xsi:type="dcterms:W3CDTF">2020-05-20T03:47:16Z</dcterms:modified>
</cp:coreProperties>
</file>