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ีน 2-56\งบประจำเดือน 59\งบประจำเดือน 59\งบปี 2559\"/>
    </mc:Choice>
  </mc:AlternateContent>
  <bookViews>
    <workbookView xWindow="240" yWindow="75" windowWidth="20115" windowHeight="7995" activeTab="1"/>
  </bookViews>
  <sheets>
    <sheet name="งบแสดงฐานะ 1" sheetId="18" r:id="rId1"/>
    <sheet name="งบแสดงฐานะ 2" sheetId="17" r:id="rId2"/>
    <sheet name="หมายเหตุ3-5" sheetId="3" r:id="rId3"/>
    <sheet name="หมายเหตุ6-9" sheetId="4" r:id="rId4"/>
    <sheet name="หมายเหตุ10" sheetId="5" r:id="rId5"/>
    <sheet name="หมายเหตุ 12-15" sheetId="6" r:id="rId6"/>
    <sheet name="หมายเหตุ 16-17" sheetId="7" r:id="rId7"/>
    <sheet name="รายงานรับ-จ่าย" sheetId="15" r:id="rId8"/>
    <sheet name="Sheet1" sheetId="16" r:id="rId9"/>
    <sheet name="งบทดลองหลังปิดบัญชี" sheetId="13" r:id="rId10"/>
  </sheets>
  <calcPr calcId="152511"/>
</workbook>
</file>

<file path=xl/calcChain.xml><?xml version="1.0" encoding="utf-8"?>
<calcChain xmlns="http://schemas.openxmlformats.org/spreadsheetml/2006/main">
  <c r="E14" i="17" l="1"/>
  <c r="E20" i="18" l="1"/>
  <c r="E33" i="15" l="1"/>
  <c r="C33" i="15"/>
  <c r="B33" i="15"/>
  <c r="C15" i="15"/>
  <c r="B15" i="15"/>
  <c r="H8" i="6" l="1"/>
  <c r="D16" i="3"/>
  <c r="D31" i="3"/>
  <c r="G46" i="5"/>
  <c r="G30" i="5"/>
  <c r="C25" i="13"/>
  <c r="D25" i="13"/>
  <c r="G13" i="5"/>
  <c r="D11" i="3" l="1"/>
</calcChain>
</file>

<file path=xl/sharedStrings.xml><?xml version="1.0" encoding="utf-8"?>
<sst xmlns="http://schemas.openxmlformats.org/spreadsheetml/2006/main" count="423" uniqueCount="236">
  <si>
    <t>องค์การบริหารส่วนตำบลนาเคียน</t>
  </si>
  <si>
    <t xml:space="preserve">ลูกหนี้รายได้อื่น ๆ </t>
  </si>
  <si>
    <t xml:space="preserve">ลูกหนี้อื่น ๆ </t>
  </si>
  <si>
    <t xml:space="preserve">สินทรัพย์หมุนเวียนอื่น </t>
  </si>
  <si>
    <t>สินทรัพย์ไม่หมุนเวียนอื่น</t>
  </si>
  <si>
    <t>เงินสะสม</t>
  </si>
  <si>
    <t>เงินทุนสำรองเงินสะสม</t>
  </si>
  <si>
    <t>หมายเหตุประกอบงบแสดงฐานะการเงิน</t>
  </si>
  <si>
    <t>จำนวนเงิน</t>
  </si>
  <si>
    <t xml:space="preserve">   </t>
  </si>
  <si>
    <t>หมายเหตุ 3</t>
  </si>
  <si>
    <t>เงินสด</t>
  </si>
  <si>
    <t>หมายเหตุ 4 รายได้จากรัฐบาลค้างรับ</t>
  </si>
  <si>
    <t>ประเภทลูกหนี้</t>
  </si>
  <si>
    <t>ประจำปี</t>
  </si>
  <si>
    <t>จำนวนราย</t>
  </si>
  <si>
    <t xml:space="preserve">                     กรุงไทย ประเภทประจำ เลขที่ 801-2-31719-2</t>
  </si>
  <si>
    <t xml:space="preserve">                     กรุงไทย ประเภทออมทรัพย์ เลขที่ 801-0-11407-7</t>
  </si>
  <si>
    <t xml:space="preserve"> -</t>
  </si>
  <si>
    <t>หมายเหตุ 5 ลูกหนี้ค่าภาษี</t>
  </si>
  <si>
    <t>ลูกหนี้ ภาษีบำรุงท้องที่</t>
  </si>
  <si>
    <t>รวม</t>
  </si>
  <si>
    <t>รวมทั้งสิ้น</t>
  </si>
  <si>
    <t>หมายเหตุประกอบงบฐานะการเงิน</t>
  </si>
  <si>
    <t>ลูกหนี้ค่าน้ำประปา</t>
  </si>
  <si>
    <t>หมายเหตุ 6</t>
  </si>
  <si>
    <t>หมายเหตุ 7</t>
  </si>
  <si>
    <t>หมายเหตุ 8</t>
  </si>
  <si>
    <t>หมายเหตุ 9</t>
  </si>
  <si>
    <t>หมายเหตุ 10</t>
  </si>
  <si>
    <t xml:space="preserve"> รายจ่ายค้างจ่าย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</si>
  <si>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</si>
  <si>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</si>
  <si>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</si>
  <si>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</si>
  <si>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</si>
  <si>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</si>
  <si>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จำนวน</t>
  </si>
  <si>
    <t>ภาษีหัก ณ ที่จ่าย</t>
  </si>
  <si>
    <t>เงินประกันสัญญา</t>
  </si>
  <si>
    <t>หมายเหตุ   16   เงินสะสม</t>
  </si>
  <si>
    <t>รายรับจริงสูงกว่ารายจ่ายจริง</t>
  </si>
  <si>
    <t>(เงินทุนสำรองเงินสะสม)</t>
  </si>
  <si>
    <t>รับจริงสูงกว่ารายจ่ายจริงหลังหักเงินทุนสำรองเงินสะสม</t>
  </si>
  <si>
    <t xml:space="preserve">เงินฝากธนาคาร กรุงไทย ประเภทออมทรัพย์ เลขที่ 801-1-07996-4                     </t>
  </si>
  <si>
    <t xml:space="preserve">                     กรุงไทย ประเภท กระแสรายวัน เลขที่ 801-1-06563-5</t>
  </si>
  <si>
    <t xml:space="preserve">หมายเหตุ 13 หนี้สินหมุนเวียนอื่น </t>
  </si>
  <si>
    <t>เงินทุนโครงการเศรษฐกิจชุมชน</t>
  </si>
  <si>
    <t>หมายเหตุ 14 เจ้าหนี้เงินกู้</t>
  </si>
  <si>
    <t>หมายเหตุ 15 หนี้สินไม่หมุนเวียน</t>
  </si>
  <si>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25% ของรายรับจริงสูงกว่ารายจ่ายจริง</t>
    </r>
  </si>
  <si>
    <t>หัก</t>
  </si>
  <si>
    <t>จ่ายขาดเงินสะสม</t>
  </si>
  <si>
    <t>1. ลูกหนี้ค่าภาษี</t>
  </si>
  <si>
    <t xml:space="preserve">2. ลูกหนี้รายได้อื่น ๆ </t>
  </si>
  <si>
    <r>
      <rPr>
        <b/>
        <u/>
        <sz val="16"/>
        <color theme="1"/>
        <rFont val="TH SarabunPSK"/>
        <family val="2"/>
      </rPr>
      <t>บวก</t>
    </r>
    <r>
      <rPr>
        <b/>
        <sz val="16"/>
        <color theme="1"/>
        <rFont val="TH SarabunPSK"/>
        <family val="2"/>
      </rPr>
      <t xml:space="preserve"> </t>
    </r>
  </si>
  <si>
    <t>3. เงินสะสมที่สามารถนำไปใช้ได้</t>
  </si>
  <si>
    <t>ค่าตอบแทนผู้ปฏิบัติราชการอันเป็นประโยชน์แก่องค์กรปกครองส่วนท้องถิ่น</t>
  </si>
  <si>
    <t xml:space="preserve">เงินประโยชน์ตอบแทนอื่นเป็นกรณีพิเศษให้แก่พนักงานส่วนตำบล </t>
  </si>
  <si>
    <t>ค่าตอบแทน</t>
  </si>
  <si>
    <t>ค่าครุภัณฑ์</t>
  </si>
  <si>
    <t>งานบริหารงานทั่วไป</t>
  </si>
  <si>
    <t>งานวางแผนสถิติและวิชาการ</t>
  </si>
  <si>
    <t>งานบริหารงานคลัง</t>
  </si>
  <si>
    <t>งานป้องกันภัยฝ่ายพลเรือนและระงับอัคคีภัย</t>
  </si>
  <si>
    <t>งานระดับก่อนวัยเรียนและประถมศึกษา</t>
  </si>
  <si>
    <t>งานบริการสาธารณสุขและงานสาธารณส</t>
  </si>
  <si>
    <t>งานสวัสดิการสังคมและสังคมสงเคราะห์</t>
  </si>
  <si>
    <t>แผนงานบริหารงานทั่วไป</t>
  </si>
  <si>
    <t>แผนงานการรักษาความสงบภายใน</t>
  </si>
  <si>
    <t>แผนงานการศึกษา</t>
  </si>
  <si>
    <t>แผนงานสาธารณสุข</t>
  </si>
  <si>
    <t>แผนงานสังคมสงเคราะห์</t>
  </si>
  <si>
    <t xml:space="preserve">เงินงบประมาณ                             </t>
  </si>
  <si>
    <t>ยอดยกไป</t>
  </si>
  <si>
    <t xml:space="preserve"> - 2 -</t>
  </si>
  <si>
    <t>ค่าก่อสร้างสิ่งสาธารณูปโภค</t>
  </si>
  <si>
    <t>ค่าที่ดินและสิ่งก่อสร้าง</t>
  </si>
  <si>
    <t>งานบริหารทั่วไปเกี่ยวกับเคหะและชุมชน</t>
  </si>
  <si>
    <t>แผนงานเคหะและชุมชน</t>
  </si>
  <si>
    <t>ยอดยกมา</t>
  </si>
  <si>
    <t xml:space="preserve"> - 3 -</t>
  </si>
  <si>
    <t>งานไฟฟ้าถนน</t>
  </si>
  <si>
    <t>งานกิจการประปา</t>
  </si>
  <si>
    <t>แผนงานการพาณิชย์</t>
  </si>
  <si>
    <t>ค่าอาหารเสริม (นม)</t>
  </si>
  <si>
    <t>ครุภัณฑ์ยานพาหนะและขนส่ง</t>
  </si>
  <si>
    <t>ค่าใช้สอย</t>
  </si>
  <si>
    <t>ค่าวัสดุ</t>
  </si>
  <si>
    <t>องค์การบริหารส่วนตำบลนาเคียน อำเภอเมือง จังหวัดนครศรีธรรมราช</t>
  </si>
  <si>
    <t>งบทดลอง (หลังปิดบัญชี)</t>
  </si>
  <si>
    <t>ชื่อบัญชี</t>
  </si>
  <si>
    <t>รหัสบัญชี</t>
  </si>
  <si>
    <t>เดบิต</t>
  </si>
  <si>
    <t>เครดิต</t>
  </si>
  <si>
    <t>เงินฝากธนาครกรุงไทย-กระแสรายวัน 801-1-06563-5</t>
  </si>
  <si>
    <t>เงินฝากธนาคารกรุงไทย-ออมทรัพย์ 801-1-0799-6-4</t>
  </si>
  <si>
    <t>เงินฝากธนาคารกรุงไทย-ออมทรัพย์ 801-2-31719-2</t>
  </si>
  <si>
    <t>เงินฝากธนาคาร ธกส.-ออมทรัพย์ 020-0-30377-72-3</t>
  </si>
  <si>
    <t>ลูกหนี้ - ภาษีบำรุงท้องที่</t>
  </si>
  <si>
    <t>ลูกหนี้ - รายได้อื่น ๆ (ค่าน้ำประปา)</t>
  </si>
  <si>
    <t>รายจ่ายค้างจ่าย (เบิกตัดปี)</t>
  </si>
  <si>
    <t>เงินรับฝาก - ภาษีหัก ณ ที่จ่าย</t>
  </si>
  <si>
    <t xml:space="preserve">                       - เงินประกันสัญญา</t>
  </si>
  <si>
    <t xml:space="preserve">                       - ส่วนลดในการจัดเก็บภาษี 6%</t>
  </si>
  <si>
    <t>(ลงชื่อ).............................................</t>
  </si>
  <si>
    <t xml:space="preserve">          (นายศรายุทธ  บุงอสตูล)</t>
  </si>
  <si>
    <t xml:space="preserve">          นักวิชาการเงินและบัญชี</t>
  </si>
  <si>
    <t>(ลงชื่อ)..........................................</t>
  </si>
  <si>
    <t>(นางสาวนัยนา  กูสมาน)</t>
  </si>
  <si>
    <t>ผู้อำนวยการกองคลัง</t>
  </si>
  <si>
    <t>ปลัดองค์การบริหารส่วนตำบลนาเคียน</t>
  </si>
  <si>
    <t xml:space="preserve">            (นายสุเทพ  หนูรอด)</t>
  </si>
  <si>
    <t>(นายจรรยา  ตัดสายชล)</t>
  </si>
  <si>
    <t>นายกองค์การบริหารส่วนตำบลนาเคียน</t>
  </si>
  <si>
    <t>ณ วันที่  30  กันยายน  2559</t>
  </si>
  <si>
    <t>รายได้รัฐบาลค้างรับ</t>
  </si>
  <si>
    <t>เจ้าหนี้ - เงินสะสม</t>
  </si>
  <si>
    <t>เงินรับฝาก - เงินรอคืนจังหวัด</t>
  </si>
  <si>
    <t>เงินฝากธนาคารกรุงไทย-ออมทรัพย์ 801-0-11047-7</t>
  </si>
  <si>
    <t>ลูกหนี้ - เงินสะสม</t>
  </si>
  <si>
    <t xml:space="preserve">                       - เงินประกันการใช้น้ำ</t>
  </si>
  <si>
    <t>สำหรับปี สิ้นสุดวันที่ 30  กันยายน  2559</t>
  </si>
  <si>
    <t>งานกำจัดขยะมูลฝอยและสิ่งปฏิกูล</t>
  </si>
  <si>
    <t>รถบรรทุกขยะ</t>
  </si>
  <si>
    <t>แผนงานการศาสนาวัฒนธรรมและนันทนาการ</t>
  </si>
  <si>
    <t>งานกีฬาและนันทนาการ</t>
  </si>
  <si>
    <t>ค่าครุภัณฑ์โรงงาน</t>
  </si>
  <si>
    <t>ตู้รักษาแรงดันไฟฟ้า</t>
  </si>
  <si>
    <t>ค่าวัสดุงานบ้านงานครัว</t>
  </si>
  <si>
    <t>งานบริหารทั่วไป</t>
  </si>
  <si>
    <t>รายจ่ายเพื่อให้ได้มาซึ่งบริการ</t>
  </si>
  <si>
    <t>ค่าจ้างเหมาเต็นท์</t>
  </si>
  <si>
    <t>เงินอุดหนุนระบุวัตถุประสงค์/เฉพาะกิจ</t>
  </si>
  <si>
    <t xml:space="preserve">แผนงานการพาณิชย์ </t>
  </si>
  <si>
    <t>โครงการก่อสร้างระบบประปาหมู่บ้าน แบบบาดาล ขนาดใหญ่ หมู่ที่ 5</t>
  </si>
  <si>
    <r>
      <t xml:space="preserve">                   </t>
    </r>
    <r>
      <rPr>
        <sz val="16"/>
        <color theme="1"/>
        <rFont val="TH SarabunPSK"/>
        <family val="2"/>
      </rPr>
      <t>- เงินอุดหนุนระบุวัตถุประสงค์ (ค่าประกันสังคม ศพด. ม.5)</t>
    </r>
  </si>
  <si>
    <t xml:space="preserve">                     ธกส. ประเภทออมทรัพย์ เลขที่ 020-0-30377-72-3</t>
  </si>
  <si>
    <t>เงินสะสม 1 ตุลาคม 2558</t>
  </si>
  <si>
    <t xml:space="preserve"> </t>
  </si>
  <si>
    <t>รายจ่ายค้างจ่าย (2559)</t>
  </si>
  <si>
    <t>รับคืน - เงินอุดหนุนทั่วไประบุวัตถุประสงค์</t>
  </si>
  <si>
    <t>เงินรับฝาก - ศูนย์ข้อมูลข่าวสาร</t>
  </si>
  <si>
    <t>(1,664,700.00)</t>
  </si>
  <si>
    <t>รับคืน -เงินยืมเงินสะสม</t>
  </si>
  <si>
    <r>
      <t xml:space="preserve">                   -</t>
    </r>
    <r>
      <rPr>
        <sz val="16"/>
        <color theme="1"/>
        <rFont val="TH SarabunPSK"/>
        <family val="2"/>
      </rPr>
      <t xml:space="preserve"> เงินอุดหนุนเฉพาะกิจ (โครงการก่อสร้างระบบประปาหมู่บ้าน)</t>
    </r>
  </si>
  <si>
    <t xml:space="preserve">                      - เงินอุดหนุนระบุวัตถุประสงค์ (ค่าตอบแทนพนักงานจ้าง)</t>
  </si>
  <si>
    <t>เงินส่วนลดในการจัดเก็บภาษี 6%</t>
  </si>
  <si>
    <t>เงินประกันการใช้น้ำ</t>
  </si>
  <si>
    <t>หมายเหตุ 11  รายจ่ายค้างจ่าย</t>
  </si>
  <si>
    <t>หมายเหตุ 12  เงินรับฝาก</t>
  </si>
  <si>
    <t>สำหรับปี สิ้นสุดวันที่ 30 กันยายน 2559</t>
  </si>
  <si>
    <t>หมายเหตุ   17   เงินทุนสำรองเงินสะสม</t>
  </si>
  <si>
    <t>เงินสะสม 30 กันยายน 2559 ประกอบด้วย</t>
  </si>
  <si>
    <t>งบรายรับ - รายจ่ายตามงบประมาณ ประจำปีงบประมาณ 2559</t>
  </si>
  <si>
    <t>ตั้งแต่วันที่  1  ตุลาคม  2558  ถึงวันที่  30  กันยายน  2559</t>
  </si>
  <si>
    <t>รายการ</t>
  </si>
  <si>
    <t>ประมาณการ</t>
  </si>
  <si>
    <t>รายรับจริง</t>
  </si>
  <si>
    <t xml:space="preserve"> +</t>
  </si>
  <si>
    <t>สูง</t>
  </si>
  <si>
    <t>ต่ำ</t>
  </si>
  <si>
    <t>รายรับตามงบประมาณ</t>
  </si>
  <si>
    <t>รายรับ</t>
  </si>
  <si>
    <t xml:space="preserve">          ภาษีอากร</t>
  </si>
  <si>
    <t xml:space="preserve">          ค่าธรรมเนียม ค่าปรับใบอนุญาต</t>
  </si>
  <si>
    <t>+</t>
  </si>
  <si>
    <t xml:space="preserve">          รายได้จากทรัพย์สิน</t>
  </si>
  <si>
    <t>-</t>
  </si>
  <si>
    <t xml:space="preserve">          รายได้จากสาธารณูปโภคและการพาณิชย์</t>
  </si>
  <si>
    <t xml:space="preserve">          รายได้เบ็ดเตล็ด</t>
  </si>
  <si>
    <t xml:space="preserve">          ภาษีจัดสรร</t>
  </si>
  <si>
    <t xml:space="preserve">          เงินอุดหนุนทั่วไป</t>
  </si>
  <si>
    <t>รวมเงินตามงบประมาณการรายรับทั้งสิ้น</t>
  </si>
  <si>
    <t xml:space="preserve">                                   รวมรายรับทั้งสิ้น.</t>
  </si>
  <si>
    <t xml:space="preserve">                                   เงินอุดหนุนทั่วไป / เฉพาะกิจ</t>
  </si>
  <si>
    <t xml:space="preserve">                                   รวมเงินอุดหนุนทั่วไป / เฉพาะกิจ</t>
  </si>
  <si>
    <t>รายจ่ายจริง</t>
  </si>
  <si>
    <t>รายจ่ายตามงบประมาณ</t>
  </si>
  <si>
    <t xml:space="preserve">          งบกลาง</t>
  </si>
  <si>
    <t xml:space="preserve">           เงินเดือน (ฝ่ายการเมือง)</t>
  </si>
  <si>
    <t xml:space="preserve">           เงินเดือน (ฝ่ายประจำ)</t>
  </si>
  <si>
    <t xml:space="preserve">           ค่าตอบแทน</t>
  </si>
  <si>
    <t xml:space="preserve">           ค่าใช้สอย</t>
  </si>
  <si>
    <t xml:space="preserve">          ค่าวัสดุ</t>
  </si>
  <si>
    <t xml:space="preserve">          ค่าสาธารณูปโภค</t>
  </si>
  <si>
    <t xml:space="preserve">          ค่าครุภัณฑ์</t>
  </si>
  <si>
    <t xml:space="preserve">          ค่าที่ดินและสิ่งก่อสร้าง</t>
  </si>
  <si>
    <t xml:space="preserve">          รายจ่ายอื่น</t>
  </si>
  <si>
    <t xml:space="preserve">          เงินอุดหนุน</t>
  </si>
  <si>
    <t xml:space="preserve">    รวมรายจ่ายตามงบประมาณการจ่ายเงินทั้งสิ้น</t>
  </si>
  <si>
    <t xml:space="preserve">                                   รวมรายจ่ายทั้งสิ้น</t>
  </si>
  <si>
    <t>สูงกว่า</t>
  </si>
  <si>
    <t xml:space="preserve">                       รายรับ                                        รายจ่าย</t>
  </si>
  <si>
    <t xml:space="preserve">      (ต่ำกว่า)</t>
  </si>
  <si>
    <t xml:space="preserve">                                 รวมรายจ่ายเงินอุดหนุนทั่วไป/เฉพาะกิจ</t>
  </si>
  <si>
    <t xml:space="preserve">                      รายรับ                                        รายจ่าย</t>
  </si>
  <si>
    <t>(ต่ำกว่า)</t>
  </si>
  <si>
    <t>งบแสดงฐานะการเงิน</t>
  </si>
  <si>
    <t>ณ วันที่ 30 กันยายน 2559</t>
  </si>
  <si>
    <t>หมายเหตุ</t>
  </si>
  <si>
    <t>ทรัพย์สินตามงบทรัพย์สิน</t>
  </si>
  <si>
    <t>สินทรัพย์</t>
  </si>
  <si>
    <t>สินทรัพย์หมุนเวียน</t>
  </si>
  <si>
    <t>เงินฝากธนาคารและเงินฝากคลังจังหวัด</t>
  </si>
  <si>
    <t>เงินฝาก ก.ส.อ.</t>
  </si>
  <si>
    <t>เงินฝาก ก.ส.ท.</t>
  </si>
  <si>
    <t>ลูกหนี้เงินยืม</t>
  </si>
  <si>
    <t>ลูกหนี้ค่าภาษี</t>
  </si>
  <si>
    <t>ลูกหนี้รายได้อื่น ๆ</t>
  </si>
  <si>
    <t>ลูกหนี้เงินทุนโครงการเศรษฐกิจชุมชน</t>
  </si>
  <si>
    <t>ลูกหนี้อื่น ๆ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</si>
  <si>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</si>
  <si>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</si>
  <si>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</si>
  <si>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หุ้นในโรงพิมพ์อาสารักษาดินแดน</t>
  </si>
  <si>
    <t>ทรัพย์สินเกิดจากเงินกู้</t>
  </si>
  <si>
    <t>รวมสินทรัพย์ไม่หมุนเวียน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</si>
  <si>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</si>
  <si>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</si>
  <si>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ทุนทรัพย์</t>
  </si>
  <si>
    <t>หนี้สิน</t>
  </si>
  <si>
    <t>หนี้สินหมุนเวียน</t>
  </si>
  <si>
    <t>รายจ่ายค้างจ่าย</t>
  </si>
  <si>
    <t>ฏีกาค้างจ่าย</t>
  </si>
  <si>
    <t>รายจ่ายผลัดส่งใบสำคัญ</t>
  </si>
  <si>
    <t>เงินรับฝาก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</si>
  <si>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</si>
  <si>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</si>
  <si>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</si>
  <si>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เจ้าหนี้เงินกู้</t>
  </si>
  <si>
    <t>หนี้สินไม่หมุนเวียนอื่น</t>
  </si>
  <si>
    <t>รวมหนี้สินไม่หมุนเวียน</t>
  </si>
  <si>
    <t>รวมหนี้สิน</t>
  </si>
  <si>
    <t>รวมเงินสะสม</t>
  </si>
  <si>
    <t>รวมหนี้สินและเงินสะสม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</si>
</sst>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9"/>
      <name val="Tahoma"/>
      <family val="2"/>
      <scheme val="minor"/>
    </font>
    <font>
      <sz val="10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2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0"/>
      <color theme="1"/>
      <name val="TH SarabunPSK"/>
      <family val="2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b/>
      <sz val="12"/>
      <color theme="1"/>
      <name val="Angsana New"/>
      <family val="1"/>
    </font>
    <font>
      <sz val="12"/>
      <color theme="1"/>
      <name val="Angsana New"/>
      <family val="1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horizontal="center"/>
    </xf>
    <xf numFmtId="43" fontId="2" fillId="0" borderId="0" xfId="1" applyFont="1"/>
    <xf numFmtId="43" fontId="1" fillId="0" borderId="4" xfId="1" applyFont="1" applyBorder="1"/>
    <xf numFmtId="43" fontId="2" fillId="0" borderId="13" xfId="0" applyNumberFormat="1" applyFont="1" applyBorder="1"/>
    <xf numFmtId="43" fontId="2" fillId="0" borderId="13" xfId="1" applyFont="1" applyBorder="1"/>
    <xf numFmtId="43" fontId="1" fillId="0" borderId="0" xfId="1" applyFont="1" applyAlignment="1"/>
    <xf numFmtId="0" fontId="2" fillId="0" borderId="0" xfId="0" applyFont="1" applyAlignment="1"/>
    <xf numFmtId="2" fontId="1" fillId="0" borderId="8" xfId="0" applyNumberFormat="1" applyFont="1" applyBorder="1"/>
    <xf numFmtId="43" fontId="1" fillId="0" borderId="8" xfId="1" applyFont="1" applyBorder="1"/>
    <xf numFmtId="43" fontId="1" fillId="0" borderId="8" xfId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3" fontId="1" fillId="0" borderId="9" xfId="1" applyFont="1" applyBorder="1"/>
    <xf numFmtId="43" fontId="1" fillId="0" borderId="0" xfId="1" applyFont="1" applyBorder="1"/>
    <xf numFmtId="43" fontId="2" fillId="0" borderId="1" xfId="1" applyFont="1" applyBorder="1"/>
    <xf numFmtId="43" fontId="2" fillId="0" borderId="9" xfId="1" applyFont="1" applyBorder="1"/>
    <xf numFmtId="4" fontId="2" fillId="0" borderId="0" xfId="0" applyNumberFormat="1" applyFont="1"/>
    <xf numFmtId="0" fontId="4" fillId="0" borderId="0" xfId="0" applyFont="1"/>
    <xf numFmtId="0" fontId="5" fillId="0" borderId="0" xfId="0" applyFont="1"/>
    <xf numFmtId="49" fontId="1" fillId="0" borderId="4" xfId="1" applyNumberFormat="1" applyFont="1" applyBorder="1" applyAlignment="1">
      <alignment horizontal="right"/>
    </xf>
    <xf numFmtId="0" fontId="1" fillId="0" borderId="14" xfId="0" applyFont="1" applyBorder="1"/>
    <xf numFmtId="0" fontId="6" fillId="0" borderId="4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3" fontId="7" fillId="0" borderId="9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187" fontId="7" fillId="0" borderId="3" xfId="0" applyNumberFormat="1" applyFont="1" applyBorder="1" applyAlignment="1">
      <alignment vertical="top" wrapText="1"/>
    </xf>
    <xf numFmtId="187" fontId="7" fillId="0" borderId="10" xfId="0" applyNumberFormat="1" applyFont="1" applyBorder="1" applyAlignment="1">
      <alignment vertical="top" wrapText="1"/>
    </xf>
    <xf numFmtId="187" fontId="7" fillId="0" borderId="1" xfId="0" applyNumberFormat="1" applyFont="1" applyBorder="1" applyAlignment="1">
      <alignment vertical="top" wrapText="1"/>
    </xf>
    <xf numFmtId="187" fontId="8" fillId="0" borderId="1" xfId="1" applyNumberFormat="1" applyFont="1" applyBorder="1" applyAlignment="1">
      <alignment horizontal="center"/>
    </xf>
    <xf numFmtId="3" fontId="8" fillId="0" borderId="14" xfId="0" applyNumberFormat="1" applyFont="1" applyBorder="1"/>
    <xf numFmtId="0" fontId="7" fillId="0" borderId="10" xfId="0" applyFont="1" applyBorder="1" applyAlignment="1">
      <alignment vertical="top" wrapText="1"/>
    </xf>
    <xf numFmtId="3" fontId="2" fillId="0" borderId="14" xfId="0" applyNumberFormat="1" applyFont="1" applyBorder="1"/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9" fillId="0" borderId="0" xfId="0" applyFont="1"/>
    <xf numFmtId="0" fontId="11" fillId="0" borderId="0" xfId="0" applyFont="1"/>
    <xf numFmtId="0" fontId="11" fillId="0" borderId="3" xfId="0" applyFont="1" applyBorder="1"/>
    <xf numFmtId="0" fontId="12" fillId="0" borderId="6" xfId="0" applyFont="1" applyBorder="1"/>
    <xf numFmtId="0" fontId="12" fillId="0" borderId="6" xfId="0" applyFont="1" applyBorder="1" applyAlignment="1">
      <alignment horizontal="left"/>
    </xf>
    <xf numFmtId="0" fontId="11" fillId="0" borderId="9" xfId="0" applyFont="1" applyBorder="1"/>
    <xf numFmtId="43" fontId="12" fillId="0" borderId="8" xfId="1" applyFont="1" applyBorder="1"/>
    <xf numFmtId="43" fontId="11" fillId="0" borderId="8" xfId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/>
    <xf numFmtId="43" fontId="8" fillId="0" borderId="14" xfId="1" applyFont="1" applyBorder="1"/>
    <xf numFmtId="0" fontId="12" fillId="0" borderId="8" xfId="0" applyFont="1" applyBorder="1" applyAlignment="1">
      <alignment horizontal="center"/>
    </xf>
    <xf numFmtId="187" fontId="7" fillId="0" borderId="9" xfId="1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3" fontId="2" fillId="0" borderId="0" xfId="0" applyNumberFormat="1" applyFont="1" applyBorder="1"/>
    <xf numFmtId="0" fontId="7" fillId="0" borderId="3" xfId="0" applyFont="1" applyBorder="1" applyAlignment="1">
      <alignment vertical="top" wrapText="1"/>
    </xf>
    <xf numFmtId="43" fontId="7" fillId="0" borderId="3" xfId="1" applyFont="1" applyBorder="1" applyAlignment="1">
      <alignment vertical="top" wrapText="1"/>
    </xf>
    <xf numFmtId="43" fontId="7" fillId="0" borderId="10" xfId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/>
    </xf>
    <xf numFmtId="43" fontId="1" fillId="0" borderId="4" xfId="1" applyFont="1" applyBorder="1" applyAlignment="1">
      <alignment horizontal="center"/>
    </xf>
    <xf numFmtId="43" fontId="2" fillId="0" borderId="0" xfId="0" applyNumberFormat="1" applyFont="1" applyBorder="1"/>
    <xf numFmtId="43" fontId="2" fillId="0" borderId="0" xfId="1" applyFont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6" xfId="0" applyFont="1" applyBorder="1"/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0" fontId="15" fillId="0" borderId="6" xfId="0" applyFont="1" applyBorder="1"/>
    <xf numFmtId="43" fontId="15" fillId="0" borderId="8" xfId="1" applyFont="1" applyBorder="1"/>
    <xf numFmtId="43" fontId="15" fillId="0" borderId="8" xfId="1" applyFont="1" applyBorder="1" applyAlignment="1">
      <alignment horizontal="center"/>
    </xf>
    <xf numFmtId="43" fontId="15" fillId="0" borderId="0" xfId="1" applyFont="1"/>
    <xf numFmtId="0" fontId="15" fillId="0" borderId="3" xfId="0" applyFont="1" applyBorder="1"/>
    <xf numFmtId="43" fontId="15" fillId="0" borderId="9" xfId="1" applyFont="1" applyBorder="1"/>
    <xf numFmtId="0" fontId="15" fillId="0" borderId="14" xfId="0" applyFont="1" applyBorder="1"/>
    <xf numFmtId="43" fontId="14" fillId="0" borderId="15" xfId="1" applyFont="1" applyBorder="1"/>
    <xf numFmtId="43" fontId="14" fillId="0" borderId="14" xfId="1" applyFont="1" applyBorder="1"/>
    <xf numFmtId="43" fontId="15" fillId="0" borderId="14" xfId="1" applyFont="1" applyBorder="1" applyAlignment="1">
      <alignment horizontal="center"/>
    </xf>
    <xf numFmtId="43" fontId="15" fillId="0" borderId="14" xfId="1" applyFont="1" applyBorder="1"/>
    <xf numFmtId="43" fontId="15" fillId="0" borderId="0" xfId="0" applyNumberFormat="1" applyFont="1"/>
    <xf numFmtId="0" fontId="14" fillId="0" borderId="0" xfId="0" applyFont="1"/>
    <xf numFmtId="0" fontId="15" fillId="0" borderId="0" xfId="0" applyFont="1" applyBorder="1"/>
    <xf numFmtId="43" fontId="14" fillId="0" borderId="18" xfId="1" applyFont="1" applyBorder="1"/>
    <xf numFmtId="43" fontId="14" fillId="0" borderId="19" xfId="1" applyFont="1" applyBorder="1"/>
    <xf numFmtId="43" fontId="14" fillId="0" borderId="20" xfId="1" applyFont="1" applyBorder="1"/>
    <xf numFmtId="0" fontId="15" fillId="0" borderId="9" xfId="0" applyFont="1" applyBorder="1"/>
    <xf numFmtId="0" fontId="17" fillId="0" borderId="10" xfId="0" applyFont="1" applyBorder="1" applyAlignment="1">
      <alignment horizontal="left"/>
    </xf>
    <xf numFmtId="43" fontId="14" fillId="0" borderId="1" xfId="1" applyFont="1" applyBorder="1"/>
    <xf numFmtId="43" fontId="15" fillId="0" borderId="1" xfId="1" applyFont="1" applyBorder="1" applyAlignment="1">
      <alignment horizontal="center"/>
    </xf>
    <xf numFmtId="43" fontId="15" fillId="0" borderId="18" xfId="1" applyFont="1" applyBorder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43" fontId="15" fillId="0" borderId="19" xfId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0" fillId="0" borderId="0" xfId="0" applyAlignment="1">
      <alignment horizontal="center"/>
    </xf>
    <xf numFmtId="43" fontId="20" fillId="0" borderId="21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0" fillId="0" borderId="0" xfId="0" applyNumberFormat="1" applyFont="1"/>
    <xf numFmtId="43" fontId="20" fillId="0" borderId="13" xfId="1" applyFont="1" applyBorder="1" applyAlignment="1">
      <alignment horizontal="center"/>
    </xf>
    <xf numFmtId="43" fontId="0" fillId="0" borderId="13" xfId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43" fontId="20" fillId="0" borderId="0" xfId="1" applyFont="1" applyAlignment="1">
      <alignment horizontal="center"/>
    </xf>
    <xf numFmtId="43" fontId="20" fillId="0" borderId="11" xfId="1" applyFont="1" applyBorder="1" applyAlignment="1">
      <alignment horizontal="center"/>
    </xf>
    <xf numFmtId="43" fontId="0" fillId="0" borderId="13" xfId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CFC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12" sqref="C12"/>
    </sheetView>
  </sheetViews>
  <sheetFormatPr defaultRowHeight="14.25" x14ac:dyDescent="0.2"/>
  <cols>
    <col min="2" max="2" width="5.875" customWidth="1"/>
    <col min="3" max="3" width="34.125" customWidth="1"/>
    <col min="4" max="4" width="23.125" customWidth="1"/>
    <col min="5" max="5" width="17.875" customWidth="1"/>
  </cols>
  <sheetData>
    <row r="1" spans="1:5" x14ac:dyDescent="0.2">
      <c r="A1" s="133" t="s">
        <v>0</v>
      </c>
      <c r="B1" s="133"/>
      <c r="C1" s="133"/>
      <c r="D1" s="133"/>
      <c r="E1" s="133"/>
    </row>
    <row r="2" spans="1:5" x14ac:dyDescent="0.2">
      <c r="A2" s="133" t="s">
        <v>198</v>
      </c>
      <c r="B2" s="133"/>
      <c r="C2" s="133"/>
      <c r="D2" s="133"/>
      <c r="E2" s="133"/>
    </row>
    <row r="3" spans="1:5" x14ac:dyDescent="0.2">
      <c r="A3" s="133" t="s">
        <v>199</v>
      </c>
      <c r="B3" s="133"/>
      <c r="C3" s="133"/>
      <c r="D3" s="133"/>
      <c r="E3" s="133"/>
    </row>
    <row r="4" spans="1:5" x14ac:dyDescent="0.2">
      <c r="D4" s="119" t="s">
        <v>200</v>
      </c>
    </row>
    <row r="5" spans="1:5" ht="15" thickBot="1" x14ac:dyDescent="0.25">
      <c r="A5" s="120" t="s">
        <v>201</v>
      </c>
      <c r="B5" s="120"/>
      <c r="C5" s="120"/>
      <c r="D5" s="121">
        <v>2</v>
      </c>
      <c r="E5" s="122">
        <v>32609255</v>
      </c>
    </row>
    <row r="6" spans="1:5" ht="15" thickTop="1" x14ac:dyDescent="0.2">
      <c r="A6" s="120" t="s">
        <v>202</v>
      </c>
      <c r="B6" s="120"/>
      <c r="C6" s="120"/>
      <c r="D6" s="121"/>
      <c r="E6" s="123"/>
    </row>
    <row r="7" spans="1:5" x14ac:dyDescent="0.2">
      <c r="B7" t="s">
        <v>203</v>
      </c>
      <c r="C7" s="120"/>
      <c r="D7" s="121"/>
      <c r="E7" s="123"/>
    </row>
    <row r="8" spans="1:5" x14ac:dyDescent="0.2">
      <c r="C8" t="s">
        <v>204</v>
      </c>
      <c r="D8" s="121">
        <v>3</v>
      </c>
      <c r="E8" s="123">
        <v>20684994.460000001</v>
      </c>
    </row>
    <row r="9" spans="1:5" x14ac:dyDescent="0.2">
      <c r="C9" t="s">
        <v>205</v>
      </c>
      <c r="D9" s="121"/>
      <c r="E9" s="124" t="s">
        <v>168</v>
      </c>
    </row>
    <row r="10" spans="1:5" x14ac:dyDescent="0.2">
      <c r="C10" t="s">
        <v>206</v>
      </c>
      <c r="D10" s="121"/>
      <c r="E10" s="124" t="s">
        <v>168</v>
      </c>
    </row>
    <row r="11" spans="1:5" x14ac:dyDescent="0.2">
      <c r="C11" t="s">
        <v>207</v>
      </c>
      <c r="D11" s="121"/>
      <c r="E11" s="124" t="s">
        <v>168</v>
      </c>
    </row>
    <row r="12" spans="1:5" x14ac:dyDescent="0.2">
      <c r="C12" t="s">
        <v>116</v>
      </c>
      <c r="D12" s="121">
        <v>4</v>
      </c>
      <c r="E12" s="123">
        <v>1966165</v>
      </c>
    </row>
    <row r="13" spans="1:5" x14ac:dyDescent="0.2">
      <c r="C13" t="s">
        <v>208</v>
      </c>
      <c r="D13" s="121">
        <v>5</v>
      </c>
      <c r="E13" s="123">
        <v>20266.580000000002</v>
      </c>
    </row>
    <row r="14" spans="1:5" x14ac:dyDescent="0.2">
      <c r="C14" t="s">
        <v>209</v>
      </c>
      <c r="D14" s="121">
        <v>6</v>
      </c>
      <c r="E14" s="123">
        <v>197455</v>
      </c>
    </row>
    <row r="15" spans="1:5" x14ac:dyDescent="0.2">
      <c r="C15" t="s">
        <v>210</v>
      </c>
      <c r="D15" s="121"/>
      <c r="E15" s="124" t="s">
        <v>168</v>
      </c>
    </row>
    <row r="16" spans="1:5" x14ac:dyDescent="0.2">
      <c r="C16" t="s">
        <v>211</v>
      </c>
      <c r="D16" s="121">
        <v>7</v>
      </c>
      <c r="E16" s="124" t="s">
        <v>168</v>
      </c>
    </row>
    <row r="17" spans="2:5" x14ac:dyDescent="0.2">
      <c r="C17" t="s">
        <v>120</v>
      </c>
      <c r="D17" s="121"/>
      <c r="E17" s="123">
        <v>6165</v>
      </c>
    </row>
    <row r="18" spans="2:5" x14ac:dyDescent="0.2">
      <c r="C18" t="s">
        <v>212</v>
      </c>
      <c r="D18" s="121">
        <v>8</v>
      </c>
      <c r="E18" s="124" t="s">
        <v>168</v>
      </c>
    </row>
    <row r="19" spans="2:5" x14ac:dyDescent="0.2">
      <c r="C19" s="120" t="s">
        <v>213</v>
      </c>
      <c r="D19" s="121"/>
      <c r="E19" s="124" t="s">
        <v>168</v>
      </c>
    </row>
    <row r="20" spans="2:5" x14ac:dyDescent="0.2">
      <c r="B20" s="120" t="s">
        <v>214</v>
      </c>
      <c r="C20" s="120"/>
      <c r="D20" s="121"/>
      <c r="E20" s="125">
        <f>SUM(E8:E19)</f>
        <v>22875046.039999999</v>
      </c>
    </row>
    <row r="21" spans="2:5" x14ac:dyDescent="0.2">
      <c r="C21" t="s">
        <v>215</v>
      </c>
      <c r="D21" s="121"/>
      <c r="E21" s="124" t="s">
        <v>168</v>
      </c>
    </row>
    <row r="22" spans="2:5" x14ac:dyDescent="0.2">
      <c r="C22" t="s">
        <v>216</v>
      </c>
      <c r="D22" s="121">
        <v>2</v>
      </c>
      <c r="E22" s="124" t="s">
        <v>168</v>
      </c>
    </row>
    <row r="23" spans="2:5" x14ac:dyDescent="0.2">
      <c r="C23" t="s">
        <v>4</v>
      </c>
      <c r="D23" s="121">
        <v>9</v>
      </c>
      <c r="E23" s="124" t="s">
        <v>168</v>
      </c>
    </row>
    <row r="24" spans="2:5" x14ac:dyDescent="0.2">
      <c r="C24" s="120" t="s">
        <v>217</v>
      </c>
      <c r="D24" s="121"/>
      <c r="E24" s="124" t="s">
        <v>168</v>
      </c>
    </row>
    <row r="25" spans="2:5" ht="15" thickBot="1" x14ac:dyDescent="0.25">
      <c r="B25" s="120" t="s">
        <v>218</v>
      </c>
      <c r="E25" s="126">
        <v>22875046.039999999</v>
      </c>
    </row>
    <row r="26" spans="2:5" ht="15" thickTop="1" x14ac:dyDescent="0.2">
      <c r="C26" s="120" t="s">
        <v>219</v>
      </c>
      <c r="D26" s="120"/>
      <c r="E26" s="120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140" zoomScaleNormal="140" workbookViewId="0">
      <selection activeCell="G32" sqref="F32:G32"/>
    </sheetView>
  </sheetViews>
  <sheetFormatPr defaultRowHeight="14.25" x14ac:dyDescent="0.2"/>
  <cols>
    <col min="1" max="1" width="40" customWidth="1"/>
    <col min="2" max="2" width="9.375" customWidth="1"/>
    <col min="3" max="3" width="17.375" customWidth="1"/>
    <col min="4" max="4" width="17.125" customWidth="1"/>
  </cols>
  <sheetData>
    <row r="1" spans="1:13" ht="19.5" x14ac:dyDescent="0.25">
      <c r="A1" s="148" t="s">
        <v>89</v>
      </c>
      <c r="B1" s="148"/>
      <c r="C1" s="148"/>
      <c r="D1" s="148"/>
      <c r="E1" s="57"/>
      <c r="F1" s="57"/>
      <c r="G1" s="58"/>
      <c r="H1" s="58"/>
      <c r="I1" s="58"/>
      <c r="J1" s="58"/>
      <c r="K1" s="58"/>
      <c r="L1" s="58"/>
      <c r="M1" s="58"/>
    </row>
    <row r="2" spans="1:13" ht="19.5" x14ac:dyDescent="0.25">
      <c r="A2" s="148" t="s">
        <v>90</v>
      </c>
      <c r="B2" s="148"/>
      <c r="C2" s="148"/>
      <c r="D2" s="148"/>
      <c r="E2" s="57"/>
      <c r="F2" s="57"/>
      <c r="G2" s="58"/>
      <c r="H2" s="58"/>
      <c r="I2" s="58"/>
      <c r="J2" s="58"/>
      <c r="K2" s="58"/>
      <c r="L2" s="58"/>
      <c r="M2" s="58"/>
    </row>
    <row r="3" spans="1:13" ht="19.5" x14ac:dyDescent="0.25">
      <c r="A3" s="148" t="s">
        <v>115</v>
      </c>
      <c r="B3" s="148"/>
      <c r="C3" s="148"/>
      <c r="D3" s="148"/>
      <c r="E3" s="57"/>
      <c r="F3" s="57"/>
      <c r="G3" s="58"/>
      <c r="H3" s="58"/>
      <c r="I3" s="58"/>
      <c r="J3" s="58"/>
      <c r="K3" s="58"/>
      <c r="L3" s="58"/>
      <c r="M3" s="58"/>
    </row>
    <row r="4" spans="1:13" ht="19.5" x14ac:dyDescent="0.25">
      <c r="A4" s="149" t="s">
        <v>91</v>
      </c>
      <c r="B4" s="151" t="s">
        <v>92</v>
      </c>
      <c r="C4" s="151" t="s">
        <v>93</v>
      </c>
      <c r="D4" s="151" t="s">
        <v>94</v>
      </c>
      <c r="E4" s="58"/>
      <c r="F4" s="58"/>
      <c r="G4" s="58"/>
      <c r="H4" s="58"/>
      <c r="I4" s="58"/>
      <c r="J4" s="58"/>
      <c r="K4" s="58"/>
      <c r="L4" s="58"/>
      <c r="M4" s="58"/>
    </row>
    <row r="5" spans="1:13" ht="19.5" x14ac:dyDescent="0.25">
      <c r="A5" s="150"/>
      <c r="B5" s="152"/>
      <c r="C5" s="152"/>
      <c r="D5" s="152"/>
      <c r="E5" s="58"/>
      <c r="F5" s="58"/>
      <c r="G5" s="58"/>
      <c r="H5" s="58"/>
      <c r="I5" s="58"/>
      <c r="J5" s="58"/>
      <c r="K5" s="58"/>
      <c r="L5" s="58"/>
      <c r="M5" s="58"/>
    </row>
    <row r="6" spans="1:13" ht="19.5" x14ac:dyDescent="0.25">
      <c r="A6" s="60" t="s">
        <v>95</v>
      </c>
      <c r="B6" s="69">
        <v>110203</v>
      </c>
      <c r="C6" s="63">
        <v>314163.44</v>
      </c>
      <c r="D6" s="63"/>
      <c r="E6" s="58"/>
      <c r="F6" s="58"/>
      <c r="G6" s="58"/>
      <c r="H6" s="58"/>
      <c r="I6" s="58"/>
      <c r="J6" s="58"/>
      <c r="K6" s="58"/>
      <c r="L6" s="58"/>
      <c r="M6" s="58"/>
    </row>
    <row r="7" spans="1:13" ht="19.5" x14ac:dyDescent="0.25">
      <c r="A7" s="60" t="s">
        <v>96</v>
      </c>
      <c r="B7" s="69">
        <v>110201</v>
      </c>
      <c r="C7" s="63">
        <v>5485490</v>
      </c>
      <c r="D7" s="63"/>
      <c r="E7" s="58"/>
      <c r="F7" s="58"/>
      <c r="G7" s="58"/>
      <c r="H7" s="58"/>
      <c r="I7" s="58"/>
      <c r="J7" s="58"/>
      <c r="K7" s="58"/>
      <c r="L7" s="58"/>
      <c r="M7" s="58"/>
    </row>
    <row r="8" spans="1:13" ht="19.5" x14ac:dyDescent="0.25">
      <c r="A8" s="60" t="s">
        <v>119</v>
      </c>
      <c r="B8" s="69">
        <v>110201</v>
      </c>
      <c r="C8" s="63">
        <v>892045.12</v>
      </c>
      <c r="D8" s="63"/>
      <c r="E8" s="58"/>
      <c r="F8" s="58"/>
      <c r="G8" s="58"/>
      <c r="H8" s="58"/>
      <c r="I8" s="58"/>
      <c r="J8" s="58"/>
      <c r="K8" s="58"/>
      <c r="L8" s="58"/>
      <c r="M8" s="58"/>
    </row>
    <row r="9" spans="1:13" ht="19.5" x14ac:dyDescent="0.25">
      <c r="A9" s="60" t="s">
        <v>97</v>
      </c>
      <c r="B9" s="69">
        <v>110202</v>
      </c>
      <c r="C9" s="63">
        <v>13617250.33</v>
      </c>
      <c r="D9" s="63"/>
      <c r="E9" s="58"/>
      <c r="F9" s="58"/>
      <c r="G9" s="58"/>
      <c r="H9" s="58"/>
      <c r="I9" s="58"/>
      <c r="J9" s="58"/>
      <c r="K9" s="58"/>
      <c r="L9" s="58"/>
      <c r="M9" s="58"/>
    </row>
    <row r="10" spans="1:13" ht="19.5" x14ac:dyDescent="0.25">
      <c r="A10" s="60" t="s">
        <v>98</v>
      </c>
      <c r="B10" s="69">
        <v>110201</v>
      </c>
      <c r="C10" s="63">
        <v>376045.57</v>
      </c>
      <c r="D10" s="63"/>
      <c r="E10" s="58"/>
      <c r="F10" s="58"/>
      <c r="G10" s="58"/>
      <c r="H10" s="58"/>
      <c r="I10" s="58"/>
      <c r="J10" s="58"/>
      <c r="K10" s="58"/>
      <c r="L10" s="58"/>
      <c r="M10" s="58"/>
    </row>
    <row r="11" spans="1:13" ht="19.5" x14ac:dyDescent="0.25">
      <c r="A11" s="60" t="s">
        <v>99</v>
      </c>
      <c r="B11" s="69">
        <v>110602</v>
      </c>
      <c r="C11" s="63">
        <v>20266.580000000002</v>
      </c>
      <c r="D11" s="63"/>
      <c r="E11" s="58"/>
      <c r="F11" s="58"/>
      <c r="G11" s="58"/>
      <c r="H11" s="58"/>
      <c r="I11" s="58"/>
      <c r="J11" s="58"/>
      <c r="K11" s="58"/>
      <c r="L11" s="58"/>
      <c r="M11" s="58"/>
    </row>
    <row r="12" spans="1:13" ht="19.5" x14ac:dyDescent="0.25">
      <c r="A12" s="60" t="s">
        <v>100</v>
      </c>
      <c r="B12" s="69">
        <v>110604</v>
      </c>
      <c r="C12" s="63">
        <v>197455</v>
      </c>
      <c r="D12" s="63"/>
      <c r="E12" s="58"/>
      <c r="F12" s="58"/>
      <c r="G12" s="58"/>
      <c r="H12" s="58"/>
      <c r="I12" s="58"/>
      <c r="J12" s="58"/>
      <c r="K12" s="58"/>
      <c r="L12" s="58"/>
      <c r="M12" s="58"/>
    </row>
    <row r="13" spans="1:13" ht="19.5" x14ac:dyDescent="0.25">
      <c r="A13" s="60" t="s">
        <v>120</v>
      </c>
      <c r="B13" s="69">
        <v>140300</v>
      </c>
      <c r="C13" s="63">
        <v>6165</v>
      </c>
      <c r="D13" s="63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9.5" x14ac:dyDescent="0.25">
      <c r="A14" s="60" t="s">
        <v>116</v>
      </c>
      <c r="B14" s="69">
        <v>110611</v>
      </c>
      <c r="C14" s="63">
        <v>1966165</v>
      </c>
      <c r="D14" s="63"/>
      <c r="E14" s="58"/>
      <c r="F14" s="58"/>
      <c r="G14" s="58"/>
      <c r="H14" s="58"/>
      <c r="I14" s="58"/>
      <c r="J14" s="58"/>
      <c r="K14" s="58"/>
      <c r="L14" s="58"/>
      <c r="M14" s="58"/>
    </row>
    <row r="15" spans="1:13" ht="19.5" x14ac:dyDescent="0.25">
      <c r="A15" s="60" t="s">
        <v>117</v>
      </c>
      <c r="B15" s="69">
        <v>240100</v>
      </c>
      <c r="C15" s="63"/>
      <c r="D15" s="63">
        <v>6165</v>
      </c>
      <c r="E15" s="58"/>
      <c r="F15" s="58"/>
      <c r="G15" s="58"/>
      <c r="H15" s="58"/>
      <c r="I15" s="58"/>
      <c r="J15" s="58"/>
      <c r="K15" s="58"/>
      <c r="L15" s="58"/>
      <c r="M15" s="58"/>
    </row>
    <row r="16" spans="1:13" ht="19.5" x14ac:dyDescent="0.25">
      <c r="A16" s="60" t="s">
        <v>5</v>
      </c>
      <c r="B16" s="69">
        <v>310000</v>
      </c>
      <c r="C16" s="63"/>
      <c r="D16" s="63">
        <v>2004446.5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19.5" x14ac:dyDescent="0.25">
      <c r="A17" s="60" t="s">
        <v>6</v>
      </c>
      <c r="B17" s="69">
        <v>320000</v>
      </c>
      <c r="C17" s="63"/>
      <c r="D17" s="63">
        <v>11548651.92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9.5" x14ac:dyDescent="0.25">
      <c r="A18" s="60" t="s">
        <v>47</v>
      </c>
      <c r="B18" s="69">
        <v>230118</v>
      </c>
      <c r="C18" s="63"/>
      <c r="D18" s="63">
        <v>892045.12</v>
      </c>
      <c r="E18" s="58"/>
      <c r="F18" s="58"/>
      <c r="G18" s="58"/>
      <c r="H18" s="58"/>
      <c r="I18" s="58"/>
      <c r="J18" s="58"/>
      <c r="K18" s="58"/>
      <c r="L18" s="58"/>
      <c r="M18" s="58"/>
    </row>
    <row r="19" spans="1:13" ht="19.5" x14ac:dyDescent="0.25">
      <c r="A19" s="60" t="s">
        <v>101</v>
      </c>
      <c r="B19" s="69">
        <v>210402</v>
      </c>
      <c r="C19" s="63"/>
      <c r="D19" s="63">
        <v>5782628.4000000004</v>
      </c>
      <c r="E19" s="58"/>
      <c r="F19" s="58"/>
      <c r="G19" s="58"/>
      <c r="H19" s="58"/>
      <c r="I19" s="58"/>
      <c r="J19" s="58"/>
      <c r="K19" s="58"/>
      <c r="L19" s="58"/>
      <c r="M19" s="58"/>
    </row>
    <row r="20" spans="1:13" ht="19.5" x14ac:dyDescent="0.25">
      <c r="A20" s="60" t="s">
        <v>102</v>
      </c>
      <c r="B20" s="69">
        <v>230102</v>
      </c>
      <c r="C20" s="63"/>
      <c r="D20" s="63">
        <v>23019.67</v>
      </c>
      <c r="E20" s="58"/>
      <c r="F20" s="58"/>
      <c r="G20" s="58"/>
      <c r="H20" s="58"/>
      <c r="I20" s="58"/>
      <c r="J20" s="58"/>
      <c r="K20" s="58"/>
      <c r="L20" s="58"/>
      <c r="M20" s="58"/>
    </row>
    <row r="21" spans="1:13" ht="19.5" x14ac:dyDescent="0.25">
      <c r="A21" s="60" t="s">
        <v>103</v>
      </c>
      <c r="B21" s="69">
        <v>230109</v>
      </c>
      <c r="C21" s="63"/>
      <c r="D21" s="63">
        <v>1541768</v>
      </c>
      <c r="E21" s="58"/>
      <c r="F21" s="58"/>
      <c r="G21" s="58"/>
      <c r="H21" s="58"/>
      <c r="I21" s="58"/>
      <c r="J21" s="58"/>
      <c r="K21" s="58"/>
      <c r="L21" s="58"/>
      <c r="M21" s="58"/>
    </row>
    <row r="22" spans="1:13" ht="19.5" x14ac:dyDescent="0.25">
      <c r="A22" s="61" t="s">
        <v>104</v>
      </c>
      <c r="B22" s="69">
        <v>230106</v>
      </c>
      <c r="C22" s="63"/>
      <c r="D22" s="63">
        <v>4656.43</v>
      </c>
      <c r="E22" s="58"/>
      <c r="F22" s="58"/>
      <c r="G22" s="58"/>
      <c r="H22" s="58"/>
      <c r="I22" s="58"/>
      <c r="J22" s="58"/>
      <c r="K22" s="58"/>
      <c r="L22" s="58"/>
      <c r="M22" s="58"/>
    </row>
    <row r="23" spans="1:13" ht="19.5" x14ac:dyDescent="0.25">
      <c r="A23" s="60" t="s">
        <v>121</v>
      </c>
      <c r="B23" s="69">
        <v>230199</v>
      </c>
      <c r="C23" s="63"/>
      <c r="D23" s="63">
        <v>346250</v>
      </c>
      <c r="E23" s="58"/>
      <c r="F23" s="58"/>
      <c r="G23" s="58"/>
      <c r="H23" s="58"/>
      <c r="I23" s="58"/>
      <c r="J23" s="58"/>
      <c r="K23" s="58"/>
      <c r="L23" s="58"/>
      <c r="M23" s="58"/>
    </row>
    <row r="24" spans="1:13" ht="19.5" x14ac:dyDescent="0.25">
      <c r="A24" s="67" t="s">
        <v>118</v>
      </c>
      <c r="B24" s="69">
        <v>230116</v>
      </c>
      <c r="C24" s="64"/>
      <c r="D24" s="63">
        <v>725415</v>
      </c>
      <c r="E24" s="58"/>
      <c r="F24" s="58"/>
      <c r="G24" s="58"/>
      <c r="H24" s="58"/>
      <c r="I24" s="58"/>
      <c r="J24" s="58"/>
      <c r="K24" s="58"/>
      <c r="L24" s="58"/>
      <c r="M24" s="58"/>
    </row>
    <row r="25" spans="1:13" ht="20.25" thickBot="1" x14ac:dyDescent="0.3">
      <c r="A25" s="59"/>
      <c r="B25" s="62"/>
      <c r="C25" s="68">
        <f>SUM(C6:C24)</f>
        <v>22875046.039999999</v>
      </c>
      <c r="D25" s="68">
        <f>SUM(D15:D24)</f>
        <v>22875046.039999999</v>
      </c>
      <c r="E25" s="58"/>
      <c r="F25" s="58"/>
      <c r="G25" s="58"/>
      <c r="H25" s="58"/>
      <c r="I25" s="58"/>
      <c r="J25" s="58"/>
      <c r="K25" s="58"/>
      <c r="L25" s="58"/>
      <c r="M25" s="58"/>
    </row>
    <row r="26" spans="1:13" ht="20.25" thickTop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3" ht="21" x14ac:dyDescent="0.35">
      <c r="A27" s="1" t="s">
        <v>105</v>
      </c>
      <c r="B27" s="1"/>
      <c r="C27" s="147" t="s">
        <v>108</v>
      </c>
      <c r="D27" s="147"/>
      <c r="E27" s="58"/>
      <c r="F27" s="58"/>
      <c r="G27" s="58"/>
      <c r="H27" s="58"/>
      <c r="I27" s="58"/>
      <c r="J27" s="58"/>
      <c r="K27" s="58"/>
      <c r="L27" s="58"/>
      <c r="M27" s="58"/>
    </row>
    <row r="28" spans="1:13" ht="21" x14ac:dyDescent="0.35">
      <c r="A28" s="1" t="s">
        <v>106</v>
      </c>
      <c r="B28" s="1"/>
      <c r="C28" s="147" t="s">
        <v>109</v>
      </c>
      <c r="D28" s="147"/>
      <c r="E28" s="58"/>
      <c r="F28" s="58"/>
      <c r="G28" s="58"/>
      <c r="H28" s="58"/>
      <c r="I28" s="58"/>
      <c r="J28" s="58"/>
      <c r="K28" s="58"/>
      <c r="L28" s="58"/>
      <c r="M28" s="58"/>
    </row>
    <row r="29" spans="1:13" ht="21" x14ac:dyDescent="0.35">
      <c r="A29" s="1" t="s">
        <v>107</v>
      </c>
      <c r="B29" s="1"/>
      <c r="C29" s="147" t="s">
        <v>110</v>
      </c>
      <c r="D29" s="147"/>
      <c r="E29" s="58"/>
      <c r="F29" s="58"/>
      <c r="G29" s="58"/>
      <c r="H29" s="58"/>
      <c r="I29" s="58"/>
      <c r="J29" s="58"/>
      <c r="K29" s="58"/>
      <c r="L29" s="58"/>
      <c r="M29" s="58"/>
    </row>
    <row r="30" spans="1:13" ht="19.5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3" ht="21" x14ac:dyDescent="0.35">
      <c r="A31" s="137" t="s">
        <v>105</v>
      </c>
      <c r="B31" s="137"/>
      <c r="C31" s="147" t="s">
        <v>108</v>
      </c>
      <c r="D31" s="147"/>
      <c r="E31" s="58"/>
      <c r="F31" s="58"/>
      <c r="G31" s="58"/>
      <c r="H31" s="58"/>
      <c r="I31" s="58"/>
      <c r="J31" s="58"/>
      <c r="K31" s="58"/>
      <c r="L31" s="58"/>
      <c r="M31" s="58"/>
    </row>
    <row r="32" spans="1:13" ht="21" x14ac:dyDescent="0.35">
      <c r="A32" s="137" t="s">
        <v>112</v>
      </c>
      <c r="B32" s="137"/>
      <c r="C32" s="147" t="s">
        <v>113</v>
      </c>
      <c r="D32" s="147"/>
    </row>
    <row r="33" spans="1:4" ht="21" x14ac:dyDescent="0.35">
      <c r="A33" s="137" t="s">
        <v>111</v>
      </c>
      <c r="B33" s="137"/>
      <c r="C33" s="147" t="s">
        <v>114</v>
      </c>
      <c r="D33" s="147"/>
    </row>
  </sheetData>
  <mergeCells count="16">
    <mergeCell ref="A1:D1"/>
    <mergeCell ref="A2:D2"/>
    <mergeCell ref="A3:D3"/>
    <mergeCell ref="A4:A5"/>
    <mergeCell ref="B4:B5"/>
    <mergeCell ref="C4:C5"/>
    <mergeCell ref="D4:D5"/>
    <mergeCell ref="A33:B33"/>
    <mergeCell ref="C31:D31"/>
    <mergeCell ref="C32:D32"/>
    <mergeCell ref="C33:D33"/>
    <mergeCell ref="C27:D27"/>
    <mergeCell ref="C28:D28"/>
    <mergeCell ref="C29:D29"/>
    <mergeCell ref="A31:B31"/>
    <mergeCell ref="A32:B32"/>
  </mergeCells>
  <pageMargins left="0.59055118110236215" right="0.39370078740157483" top="1.1417322834645669" bottom="0" header="1.2992125984251968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19" workbookViewId="0">
      <selection activeCell="C11" sqref="C11"/>
    </sheetView>
  </sheetViews>
  <sheetFormatPr defaultRowHeight="14.25" x14ac:dyDescent="0.2"/>
  <cols>
    <col min="2" max="2" width="5.875" customWidth="1"/>
    <col min="3" max="3" width="34.125" customWidth="1"/>
    <col min="4" max="4" width="23.125" customWidth="1"/>
    <col min="5" max="5" width="17.875" customWidth="1"/>
  </cols>
  <sheetData>
    <row r="1" spans="1:5" x14ac:dyDescent="0.2">
      <c r="A1" s="133" t="s">
        <v>0</v>
      </c>
      <c r="B1" s="133"/>
      <c r="C1" s="133"/>
      <c r="D1" s="133"/>
      <c r="E1" s="133"/>
    </row>
    <row r="2" spans="1:5" x14ac:dyDescent="0.2">
      <c r="A2" s="133" t="s">
        <v>198</v>
      </c>
      <c r="B2" s="133"/>
      <c r="C2" s="133"/>
      <c r="D2" s="133"/>
      <c r="E2" s="133"/>
    </row>
    <row r="3" spans="1:5" x14ac:dyDescent="0.2">
      <c r="A3" s="133" t="s">
        <v>199</v>
      </c>
      <c r="B3" s="133"/>
      <c r="C3" s="133"/>
      <c r="D3" s="133"/>
      <c r="E3" s="133"/>
    </row>
    <row r="4" spans="1:5" x14ac:dyDescent="0.2">
      <c r="D4" s="119" t="s">
        <v>200</v>
      </c>
    </row>
    <row r="5" spans="1:5" ht="15" thickBot="1" x14ac:dyDescent="0.25">
      <c r="A5" s="120" t="s">
        <v>220</v>
      </c>
      <c r="B5" s="120"/>
      <c r="C5" s="120"/>
      <c r="D5" s="121">
        <v>2</v>
      </c>
      <c r="E5" s="122">
        <v>32609255</v>
      </c>
    </row>
    <row r="6" spans="1:5" ht="15" thickTop="1" x14ac:dyDescent="0.2">
      <c r="A6" s="120" t="s">
        <v>221</v>
      </c>
      <c r="B6" s="120"/>
      <c r="C6" s="120"/>
      <c r="D6" s="121"/>
      <c r="E6" s="123"/>
    </row>
    <row r="7" spans="1:5" x14ac:dyDescent="0.2">
      <c r="B7" t="s">
        <v>222</v>
      </c>
      <c r="C7" s="120"/>
      <c r="D7" s="121"/>
      <c r="E7" s="123"/>
    </row>
    <row r="8" spans="1:5" x14ac:dyDescent="0.2">
      <c r="C8" t="s">
        <v>223</v>
      </c>
      <c r="D8" s="121">
        <v>10</v>
      </c>
      <c r="E8" s="123">
        <v>5782628.4000000004</v>
      </c>
    </row>
    <row r="9" spans="1:5" x14ac:dyDescent="0.2">
      <c r="C9" t="s">
        <v>224</v>
      </c>
      <c r="D9" s="121">
        <v>11</v>
      </c>
      <c r="E9" s="124" t="s">
        <v>168</v>
      </c>
    </row>
    <row r="10" spans="1:5" x14ac:dyDescent="0.2">
      <c r="C10" t="s">
        <v>117</v>
      </c>
      <c r="D10" s="121"/>
      <c r="E10" s="124">
        <v>6165</v>
      </c>
    </row>
    <row r="11" spans="1:5" x14ac:dyDescent="0.2">
      <c r="C11" t="s">
        <v>225</v>
      </c>
      <c r="D11" s="121"/>
      <c r="E11" s="124" t="s">
        <v>168</v>
      </c>
    </row>
    <row r="12" spans="1:5" x14ac:dyDescent="0.2">
      <c r="C12" t="s">
        <v>226</v>
      </c>
      <c r="D12" s="121">
        <v>12</v>
      </c>
      <c r="E12" s="123">
        <v>2641109.1</v>
      </c>
    </row>
    <row r="13" spans="1:5" x14ac:dyDescent="0.2">
      <c r="C13" t="s">
        <v>227</v>
      </c>
      <c r="D13" s="121">
        <v>13</v>
      </c>
      <c r="E13" s="123">
        <v>892045.12</v>
      </c>
    </row>
    <row r="14" spans="1:5" ht="15" thickBot="1" x14ac:dyDescent="0.25">
      <c r="C14" s="120" t="s">
        <v>228</v>
      </c>
      <c r="D14" s="121"/>
      <c r="E14" s="127">
        <f>SUM(E8:E13)</f>
        <v>9321947.6199999992</v>
      </c>
    </row>
    <row r="15" spans="1:5" ht="15" thickTop="1" x14ac:dyDescent="0.2">
      <c r="B15" s="120" t="s">
        <v>229</v>
      </c>
      <c r="D15" s="121"/>
      <c r="E15" s="124" t="s">
        <v>168</v>
      </c>
    </row>
    <row r="16" spans="1:5" x14ac:dyDescent="0.2">
      <c r="B16" s="120"/>
      <c r="C16" t="s">
        <v>230</v>
      </c>
      <c r="D16" s="121">
        <v>14</v>
      </c>
      <c r="E16" s="124" t="s">
        <v>168</v>
      </c>
    </row>
    <row r="17" spans="2:5" x14ac:dyDescent="0.2">
      <c r="B17" s="120"/>
      <c r="C17" t="s">
        <v>231</v>
      </c>
      <c r="D17" s="121">
        <v>15</v>
      </c>
      <c r="E17" s="124" t="s">
        <v>168</v>
      </c>
    </row>
    <row r="18" spans="2:5" x14ac:dyDescent="0.2">
      <c r="B18" s="120" t="s">
        <v>232</v>
      </c>
      <c r="D18" s="121"/>
      <c r="E18" s="124"/>
    </row>
    <row r="19" spans="2:5" x14ac:dyDescent="0.2">
      <c r="B19" s="120" t="s">
        <v>233</v>
      </c>
      <c r="D19" s="121"/>
      <c r="E19" s="124">
        <v>9321947.6199999992</v>
      </c>
    </row>
    <row r="20" spans="2:5" x14ac:dyDescent="0.2">
      <c r="D20" s="121"/>
      <c r="E20" s="123"/>
    </row>
    <row r="21" spans="2:5" x14ac:dyDescent="0.2">
      <c r="B21" s="120" t="s">
        <v>5</v>
      </c>
      <c r="D21" s="121"/>
      <c r="E21" s="124"/>
    </row>
    <row r="22" spans="2:5" x14ac:dyDescent="0.2">
      <c r="C22" s="128" t="s">
        <v>5</v>
      </c>
      <c r="D22" s="129">
        <v>16</v>
      </c>
      <c r="E22" s="130">
        <v>2004446.5</v>
      </c>
    </row>
    <row r="23" spans="2:5" x14ac:dyDescent="0.2">
      <c r="B23" s="120"/>
      <c r="C23" s="128" t="s">
        <v>6</v>
      </c>
      <c r="D23" s="129">
        <v>17</v>
      </c>
      <c r="E23" s="125">
        <v>11548651.92</v>
      </c>
    </row>
    <row r="24" spans="2:5" x14ac:dyDescent="0.2">
      <c r="C24" s="120" t="s">
        <v>234</v>
      </c>
      <c r="D24" s="121"/>
      <c r="E24" s="131">
        <v>13553098.42</v>
      </c>
    </row>
    <row r="25" spans="2:5" ht="15" thickBot="1" x14ac:dyDescent="0.25">
      <c r="B25" s="120" t="s">
        <v>235</v>
      </c>
      <c r="C25" s="120"/>
      <c r="D25" s="121"/>
      <c r="E25" s="132">
        <v>22875046.039999999</v>
      </c>
    </row>
    <row r="26" spans="2:5" ht="15" thickTop="1" x14ac:dyDescent="0.2">
      <c r="C26" s="120" t="s">
        <v>219</v>
      </c>
      <c r="D26" s="120"/>
      <c r="E26" s="120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workbookViewId="0">
      <selection activeCell="A10" sqref="A9:A10"/>
    </sheetView>
  </sheetViews>
  <sheetFormatPr defaultRowHeight="14.25" x14ac:dyDescent="0.2"/>
  <cols>
    <col min="1" max="1" width="29.875" customWidth="1"/>
    <col min="2" max="2" width="18.375" customWidth="1"/>
    <col min="3" max="3" width="20.125" customWidth="1"/>
    <col min="4" max="4" width="18.625" customWidth="1"/>
    <col min="5" max="5" width="0.75" customWidth="1"/>
  </cols>
  <sheetData>
    <row r="1" spans="1:15" ht="21" x14ac:dyDescent="0.35">
      <c r="A1" s="136" t="s">
        <v>0</v>
      </c>
      <c r="B1" s="136"/>
      <c r="C1" s="136"/>
      <c r="D1" s="136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1" x14ac:dyDescent="0.35">
      <c r="A2" s="136" t="s">
        <v>7</v>
      </c>
      <c r="B2" s="136"/>
      <c r="C2" s="136"/>
      <c r="D2" s="136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1" x14ac:dyDescent="0.35">
      <c r="A3" s="136" t="s">
        <v>122</v>
      </c>
      <c r="B3" s="136"/>
      <c r="C3" s="136"/>
      <c r="D3" s="136"/>
      <c r="E3" s="2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1" x14ac:dyDescent="0.35">
      <c r="A4" s="4" t="s">
        <v>10</v>
      </c>
      <c r="B4" s="1"/>
      <c r="C4" s="1"/>
      <c r="D4" s="66" t="s">
        <v>18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1" x14ac:dyDescent="0.35">
      <c r="A5" s="137" t="s">
        <v>11</v>
      </c>
      <c r="B5" s="137"/>
      <c r="C5" s="137"/>
      <c r="D5" s="137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1" x14ac:dyDescent="0.35">
      <c r="A6" s="2" t="s">
        <v>44</v>
      </c>
      <c r="B6" s="2"/>
      <c r="C6" s="2"/>
      <c r="D6" s="18">
        <v>5485490</v>
      </c>
      <c r="E6" s="2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1" x14ac:dyDescent="0.35">
      <c r="A7" s="2" t="s">
        <v>16</v>
      </c>
      <c r="B7" s="2"/>
      <c r="C7" s="2"/>
      <c r="D7" s="18">
        <v>13617250.33</v>
      </c>
      <c r="E7" s="2"/>
      <c r="F7" s="2"/>
      <c r="G7" s="1"/>
      <c r="H7" s="1"/>
      <c r="I7" s="1"/>
      <c r="J7" s="1"/>
      <c r="K7" s="1"/>
      <c r="L7" s="1"/>
      <c r="M7" s="1"/>
      <c r="N7" s="1"/>
      <c r="O7" s="1"/>
    </row>
    <row r="8" spans="1:15" ht="21" x14ac:dyDescent="0.35">
      <c r="A8" s="2" t="s">
        <v>17</v>
      </c>
      <c r="B8" s="2"/>
      <c r="C8" s="2"/>
      <c r="D8" s="18">
        <v>892045.12</v>
      </c>
      <c r="E8" s="2"/>
      <c r="F8" s="2"/>
      <c r="G8" s="1"/>
      <c r="H8" s="1"/>
      <c r="I8" s="1"/>
      <c r="J8" s="1"/>
      <c r="K8" s="1"/>
      <c r="L8" s="1"/>
      <c r="M8" s="1"/>
      <c r="N8" s="1"/>
      <c r="O8" s="1"/>
    </row>
    <row r="9" spans="1:15" ht="21" x14ac:dyDescent="0.35">
      <c r="A9" s="2" t="s">
        <v>45</v>
      </c>
      <c r="B9" s="2"/>
      <c r="C9" s="2"/>
      <c r="D9" s="18">
        <v>314163.44</v>
      </c>
      <c r="E9" s="2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ht="21" x14ac:dyDescent="0.35">
      <c r="A10" s="2" t="s">
        <v>137</v>
      </c>
      <c r="B10" s="2"/>
      <c r="C10" s="2"/>
      <c r="D10" s="18">
        <v>376045.57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1.75" thickBot="1" x14ac:dyDescent="0.4">
      <c r="A11" s="1"/>
      <c r="B11" s="4" t="s">
        <v>21</v>
      </c>
      <c r="C11" s="1"/>
      <c r="D11" s="16">
        <f>SUM(D6:D10)</f>
        <v>20684994.460000001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1.75" thickTop="1" x14ac:dyDescent="0.35">
      <c r="A12" s="4" t="s">
        <v>12</v>
      </c>
      <c r="B12" s="1"/>
      <c r="C12" s="1"/>
      <c r="D12" s="8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1" x14ac:dyDescent="0.35">
      <c r="A13" s="4" t="s">
        <v>136</v>
      </c>
      <c r="B13" s="1"/>
      <c r="C13" s="1"/>
      <c r="D13" s="78">
        <v>320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1" x14ac:dyDescent="0.35">
      <c r="A14" s="1" t="s">
        <v>146</v>
      </c>
      <c r="B14" s="1"/>
      <c r="C14" s="1"/>
      <c r="D14" s="13">
        <v>5845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1" x14ac:dyDescent="0.35">
      <c r="A15" s="79" t="s">
        <v>145</v>
      </c>
      <c r="B15" s="1"/>
      <c r="C15" s="1"/>
      <c r="D15" s="80">
        <v>1960000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1.75" thickBot="1" x14ac:dyDescent="0.4">
      <c r="A16" s="1"/>
      <c r="B16" s="4" t="s">
        <v>21</v>
      </c>
      <c r="C16" s="1"/>
      <c r="D16" s="16">
        <f>SUM(D12:D15)</f>
        <v>1966165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1.75" thickTop="1" x14ac:dyDescent="0.35">
      <c r="A17" s="1"/>
      <c r="B17" s="4"/>
      <c r="C17" s="1"/>
      <c r="D17" s="8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1" x14ac:dyDescent="0.35">
      <c r="A18" s="4" t="s">
        <v>19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1" x14ac:dyDescent="0.35">
      <c r="A19" s="10" t="s">
        <v>13</v>
      </c>
      <c r="B19" s="10" t="s">
        <v>14</v>
      </c>
      <c r="C19" s="10" t="s">
        <v>15</v>
      </c>
      <c r="D19" s="10" t="s">
        <v>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1" x14ac:dyDescent="0.35">
      <c r="A20" s="6" t="s">
        <v>20</v>
      </c>
      <c r="B20" s="6">
        <v>2547</v>
      </c>
      <c r="C20" s="23" t="s">
        <v>18</v>
      </c>
      <c r="D20" s="23" t="s">
        <v>18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1" x14ac:dyDescent="0.35">
      <c r="A21" s="6"/>
      <c r="B21" s="6">
        <v>2548</v>
      </c>
      <c r="C21" s="23">
        <v>2</v>
      </c>
      <c r="D21" s="6">
        <v>55.16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1" x14ac:dyDescent="0.35">
      <c r="A22" s="6"/>
      <c r="B22" s="6">
        <v>2550</v>
      </c>
      <c r="C22" s="23">
        <v>55</v>
      </c>
      <c r="D22" s="20">
        <v>667.11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1" x14ac:dyDescent="0.35">
      <c r="A23" s="6"/>
      <c r="B23" s="6">
        <v>2551</v>
      </c>
      <c r="C23" s="23">
        <v>90</v>
      </c>
      <c r="D23" s="6">
        <v>1513.23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1" x14ac:dyDescent="0.35">
      <c r="A24" s="6"/>
      <c r="B24" s="6">
        <v>2552</v>
      </c>
      <c r="C24" s="23">
        <v>113</v>
      </c>
      <c r="D24" s="22">
        <v>1995.98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6"/>
      <c r="B25" s="6">
        <v>2553</v>
      </c>
      <c r="C25" s="23">
        <v>11</v>
      </c>
      <c r="D25" s="6">
        <v>141.53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 x14ac:dyDescent="0.35">
      <c r="A26" s="6"/>
      <c r="B26" s="6">
        <v>2554</v>
      </c>
      <c r="C26" s="23">
        <v>39</v>
      </c>
      <c r="D26" s="21">
        <v>716.09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1" x14ac:dyDescent="0.35">
      <c r="A27" s="6"/>
      <c r="B27" s="6">
        <v>2555</v>
      </c>
      <c r="C27" s="23">
        <v>99</v>
      </c>
      <c r="D27" s="21">
        <v>1952.66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21" x14ac:dyDescent="0.35">
      <c r="A28" s="6"/>
      <c r="B28" s="5">
        <v>2556</v>
      </c>
      <c r="C28" s="23">
        <v>91</v>
      </c>
      <c r="D28" s="21">
        <v>3832.34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1" x14ac:dyDescent="0.35">
      <c r="A29" s="6"/>
      <c r="B29" s="7">
        <v>2558</v>
      </c>
      <c r="C29" s="24">
        <v>119</v>
      </c>
      <c r="D29" s="25">
        <v>2263.52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1" x14ac:dyDescent="0.35">
      <c r="A30" s="7"/>
      <c r="B30" s="7">
        <v>2559</v>
      </c>
      <c r="C30" s="24">
        <v>419</v>
      </c>
      <c r="D30" s="25">
        <v>7128.96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1" x14ac:dyDescent="0.35">
      <c r="A31" s="138" t="s">
        <v>21</v>
      </c>
      <c r="B31" s="139"/>
      <c r="C31" s="9"/>
      <c r="D31" s="27">
        <f>SUM(D21:D30)</f>
        <v>20266.579999999998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1" x14ac:dyDescent="0.35">
      <c r="A32" s="134" t="s">
        <v>22</v>
      </c>
      <c r="B32" s="135"/>
      <c r="C32" s="7"/>
      <c r="D32" s="28">
        <v>20266.580000000002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2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2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2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2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2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2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2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2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2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2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2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2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2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2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2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2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2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2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2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2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2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2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2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2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2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2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2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2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2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2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2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2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2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2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2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2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2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2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2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2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2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2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2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2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2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2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2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2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2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2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2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2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2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2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2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2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2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2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2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2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2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2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2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2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2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2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2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2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2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2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2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2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2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2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2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2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2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2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2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2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2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2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2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2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2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2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2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2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</sheetData>
  <mergeCells count="6">
    <mergeCell ref="A32:B32"/>
    <mergeCell ref="A1:D1"/>
    <mergeCell ref="A2:D2"/>
    <mergeCell ref="A3:D3"/>
    <mergeCell ref="A5:D5"/>
    <mergeCell ref="A31:B31"/>
  </mergeCells>
  <pageMargins left="0.52" right="0.31496062992125984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7"/>
  <sheetViews>
    <sheetView workbookViewId="0">
      <selection activeCell="Q10" sqref="Q10"/>
    </sheetView>
  </sheetViews>
  <sheetFormatPr defaultRowHeight="14.25" x14ac:dyDescent="0.2"/>
  <cols>
    <col min="8" max="8" width="3.125" customWidth="1"/>
    <col min="9" max="9" width="14.625" customWidth="1"/>
  </cols>
  <sheetData>
    <row r="2" spans="1:15" ht="21" x14ac:dyDescent="0.35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"/>
      <c r="K2" s="1"/>
      <c r="L2" s="1"/>
      <c r="M2" s="1"/>
      <c r="N2" s="1"/>
      <c r="O2" s="1"/>
    </row>
    <row r="3" spans="1:15" ht="21" x14ac:dyDescent="0.35">
      <c r="A3" s="136" t="s">
        <v>23</v>
      </c>
      <c r="B3" s="136"/>
      <c r="C3" s="136"/>
      <c r="D3" s="136"/>
      <c r="E3" s="136"/>
      <c r="F3" s="136"/>
      <c r="G3" s="136"/>
      <c r="H3" s="136"/>
      <c r="I3" s="136"/>
      <c r="J3" s="1"/>
      <c r="K3" s="1"/>
      <c r="L3" s="1"/>
      <c r="M3" s="1"/>
      <c r="N3" s="1"/>
      <c r="O3" s="1"/>
    </row>
    <row r="4" spans="1:15" ht="21" x14ac:dyDescent="0.35">
      <c r="A4" s="136" t="s">
        <v>122</v>
      </c>
      <c r="B4" s="136"/>
      <c r="C4" s="136"/>
      <c r="D4" s="136"/>
      <c r="E4" s="136"/>
      <c r="F4" s="136"/>
      <c r="G4" s="136"/>
      <c r="H4" s="136"/>
      <c r="I4" s="136"/>
      <c r="J4" s="1"/>
      <c r="K4" s="1"/>
      <c r="L4" s="1"/>
      <c r="M4" s="1"/>
      <c r="N4" s="1"/>
      <c r="O4" s="1"/>
    </row>
    <row r="5" spans="1:15" ht="21" x14ac:dyDescent="0.35">
      <c r="A5" s="11"/>
      <c r="B5" s="11"/>
      <c r="C5" s="11"/>
      <c r="D5" s="11"/>
      <c r="E5" s="11"/>
      <c r="F5" s="11"/>
      <c r="G5" s="11"/>
      <c r="H5" s="11"/>
      <c r="I5" s="11"/>
      <c r="J5" s="1"/>
      <c r="K5" s="1"/>
      <c r="L5" s="1"/>
      <c r="M5" s="1"/>
      <c r="N5" s="1"/>
      <c r="O5" s="1"/>
    </row>
    <row r="6" spans="1:15" ht="21" x14ac:dyDescent="0.35">
      <c r="A6" s="19" t="s">
        <v>25</v>
      </c>
      <c r="B6" s="19"/>
      <c r="C6" s="19" t="s">
        <v>1</v>
      </c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1" x14ac:dyDescent="0.35">
      <c r="A7" s="1" t="s">
        <v>9</v>
      </c>
      <c r="B7" s="1"/>
      <c r="C7" s="1"/>
      <c r="D7" s="1" t="s">
        <v>24</v>
      </c>
      <c r="E7" s="1"/>
      <c r="F7" s="1"/>
      <c r="G7" s="1"/>
      <c r="H7" s="1"/>
      <c r="I7" s="12">
        <v>197455</v>
      </c>
      <c r="J7" s="1"/>
      <c r="K7" s="1"/>
      <c r="L7" s="1"/>
      <c r="M7" s="1"/>
      <c r="N7" s="1"/>
      <c r="O7" s="1"/>
    </row>
    <row r="8" spans="1:15" ht="21.75" thickBot="1" x14ac:dyDescent="0.4">
      <c r="A8" s="1"/>
      <c r="B8" s="4"/>
      <c r="C8" s="1"/>
      <c r="D8" s="4" t="s">
        <v>21</v>
      </c>
      <c r="E8" s="1"/>
      <c r="F8" s="1"/>
      <c r="G8" s="1"/>
      <c r="H8" s="1"/>
      <c r="I8" s="17">
        <v>197455</v>
      </c>
      <c r="J8" s="1"/>
      <c r="K8" s="1"/>
      <c r="L8" s="1"/>
      <c r="M8" s="1"/>
      <c r="N8" s="1"/>
      <c r="O8" s="1"/>
    </row>
    <row r="9" spans="1:15" ht="21.75" thickTop="1" x14ac:dyDescent="0.35">
      <c r="A9" s="2"/>
      <c r="B9" s="2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1" x14ac:dyDescent="0.35">
      <c r="A10" s="4" t="s">
        <v>26</v>
      </c>
      <c r="B10" s="4"/>
      <c r="C10" s="4" t="s">
        <v>2</v>
      </c>
      <c r="D10" s="4"/>
      <c r="E10" s="1"/>
      <c r="F10" s="1"/>
      <c r="G10" s="1"/>
      <c r="H10" s="1"/>
      <c r="I10" s="3" t="s">
        <v>18</v>
      </c>
      <c r="J10" s="1"/>
      <c r="K10" s="1"/>
      <c r="L10" s="1"/>
      <c r="M10" s="1"/>
      <c r="N10" s="1"/>
      <c r="O10" s="1"/>
    </row>
    <row r="11" spans="1:15" ht="2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1" x14ac:dyDescent="0.35">
      <c r="A13" s="4" t="s">
        <v>27</v>
      </c>
      <c r="B13" s="4"/>
      <c r="C13" s="4" t="s">
        <v>3</v>
      </c>
      <c r="D13" s="4"/>
      <c r="E13" s="1"/>
      <c r="F13" s="1"/>
      <c r="G13" s="1"/>
      <c r="H13" s="1"/>
      <c r="I13" s="3" t="s">
        <v>18</v>
      </c>
      <c r="J13" s="1"/>
      <c r="K13" s="1"/>
      <c r="L13" s="1"/>
      <c r="M13" s="1"/>
      <c r="N13" s="1"/>
      <c r="O13" s="1"/>
    </row>
    <row r="14" spans="1:15" ht="2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1" x14ac:dyDescent="0.35">
      <c r="A15" s="4" t="s">
        <v>28</v>
      </c>
      <c r="B15" s="4"/>
      <c r="C15" s="4" t="s">
        <v>4</v>
      </c>
      <c r="D15" s="4"/>
      <c r="E15" s="4"/>
      <c r="F15" s="1"/>
      <c r="G15" s="1"/>
      <c r="H15" s="1"/>
      <c r="I15" s="3" t="s">
        <v>18</v>
      </c>
      <c r="J15" s="1"/>
      <c r="K15" s="1"/>
      <c r="L15" s="1"/>
      <c r="M15" s="1"/>
      <c r="N15" s="1"/>
      <c r="O15" s="1"/>
    </row>
    <row r="16" spans="1:15" ht="2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2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2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2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2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2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2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2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2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2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2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2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2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2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2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2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2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2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2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2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2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2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2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2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2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2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2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2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2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2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2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2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2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2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2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2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2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2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2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2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2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2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2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2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2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2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2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2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2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2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2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2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2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2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2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2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2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2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2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2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2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2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2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2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2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2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2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2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2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2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2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2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2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2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2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2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2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2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2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2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2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2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2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2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2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2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2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2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2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2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2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2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2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2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2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2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2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2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2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2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2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2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2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2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2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2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2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2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2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2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2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2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2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2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2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2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2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2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2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2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2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2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2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2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2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2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2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2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2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2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2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2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2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2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2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2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2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2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2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2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2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2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2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2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2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2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2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2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2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2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2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2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2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2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2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2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2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2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2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2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2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2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2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2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2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2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2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2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2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2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2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2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2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2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2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2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2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2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2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2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2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2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2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2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2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2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2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2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2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2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2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2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</sheetData>
  <mergeCells count="3">
    <mergeCell ref="A2:I2"/>
    <mergeCell ref="A3:I3"/>
    <mergeCell ref="A4:I4"/>
  </mergeCells>
  <pageMargins left="1.1023622047244095" right="0.11811023622047245" top="0.74803149606299213" bottom="0.74803149606299213" header="1.3779527559055118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120" zoomScaleNormal="120" workbookViewId="0">
      <selection activeCell="A32" sqref="A32:H46"/>
    </sheetView>
  </sheetViews>
  <sheetFormatPr defaultRowHeight="14.25" x14ac:dyDescent="0.2"/>
  <cols>
    <col min="1" max="1" width="14.875" customWidth="1"/>
    <col min="2" max="2" width="18.125" customWidth="1"/>
    <col min="3" max="3" width="18.375" customWidth="1"/>
    <col min="4" max="4" width="13.125" customWidth="1"/>
    <col min="5" max="5" width="17" customWidth="1"/>
    <col min="6" max="6" width="26.25" customWidth="1"/>
    <col min="7" max="7" width="12.375" customWidth="1"/>
    <col min="8" max="8" width="4.75" customWidth="1"/>
  </cols>
  <sheetData>
    <row r="1" spans="1:13" ht="21" x14ac:dyDescent="0.35">
      <c r="A1" s="136" t="s">
        <v>0</v>
      </c>
      <c r="B1" s="136"/>
      <c r="C1" s="136"/>
      <c r="D1" s="136"/>
      <c r="E1" s="136"/>
      <c r="F1" s="136"/>
      <c r="G1" s="136"/>
      <c r="H1" s="136"/>
      <c r="I1" s="1"/>
      <c r="J1" s="1"/>
      <c r="K1" s="1"/>
      <c r="L1" s="1"/>
      <c r="M1" s="1"/>
    </row>
    <row r="2" spans="1:13" ht="21" x14ac:dyDescent="0.35">
      <c r="A2" s="136" t="s">
        <v>7</v>
      </c>
      <c r="B2" s="136"/>
      <c r="C2" s="136"/>
      <c r="D2" s="136"/>
      <c r="E2" s="136"/>
      <c r="F2" s="136"/>
      <c r="G2" s="136"/>
      <c r="H2" s="136"/>
      <c r="I2" s="1"/>
      <c r="J2" s="1"/>
      <c r="K2" s="1"/>
      <c r="L2" s="1"/>
      <c r="M2" s="1"/>
    </row>
    <row r="3" spans="1:13" ht="21" x14ac:dyDescent="0.35">
      <c r="A3" s="136" t="s">
        <v>122</v>
      </c>
      <c r="B3" s="136"/>
      <c r="C3" s="136"/>
      <c r="D3" s="136"/>
      <c r="E3" s="136"/>
      <c r="F3" s="136"/>
      <c r="G3" s="136"/>
      <c r="H3" s="136"/>
      <c r="I3" s="1"/>
      <c r="J3" s="1"/>
      <c r="K3" s="1"/>
      <c r="L3" s="1"/>
      <c r="M3" s="1"/>
    </row>
    <row r="4" spans="1:13" ht="21" x14ac:dyDescent="0.35">
      <c r="A4" s="4" t="s">
        <v>29</v>
      </c>
      <c r="B4" s="4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" x14ac:dyDescent="0.35">
      <c r="A5" s="10" t="s">
        <v>31</v>
      </c>
      <c r="B5" s="10" t="s">
        <v>32</v>
      </c>
      <c r="C5" s="10" t="s">
        <v>33</v>
      </c>
      <c r="D5" s="10" t="s">
        <v>34</v>
      </c>
      <c r="E5" s="10" t="s">
        <v>35</v>
      </c>
      <c r="F5" s="10" t="s">
        <v>36</v>
      </c>
      <c r="G5" s="138" t="s">
        <v>37</v>
      </c>
      <c r="H5" s="139"/>
      <c r="I5" s="1"/>
      <c r="J5" s="1"/>
      <c r="K5" s="1"/>
      <c r="L5" s="1"/>
      <c r="M5" s="1"/>
    </row>
    <row r="6" spans="1:13" ht="45" x14ac:dyDescent="0.35">
      <c r="A6" s="40" t="s">
        <v>73</v>
      </c>
      <c r="B6" s="40" t="s">
        <v>68</v>
      </c>
      <c r="C6" s="41" t="s">
        <v>61</v>
      </c>
      <c r="D6" s="40" t="s">
        <v>59</v>
      </c>
      <c r="E6" s="34" t="s">
        <v>57</v>
      </c>
      <c r="F6" s="36" t="s">
        <v>58</v>
      </c>
      <c r="G6" s="44">
        <v>286260</v>
      </c>
      <c r="H6" s="53" t="s">
        <v>18</v>
      </c>
      <c r="I6" s="1"/>
      <c r="J6" s="1"/>
      <c r="K6" s="1"/>
      <c r="L6" s="1"/>
      <c r="M6" s="1"/>
    </row>
    <row r="7" spans="1:13" ht="45" x14ac:dyDescent="0.35">
      <c r="A7" s="42" t="s">
        <v>73</v>
      </c>
      <c r="B7" s="42" t="s">
        <v>68</v>
      </c>
      <c r="C7" s="43" t="s">
        <v>62</v>
      </c>
      <c r="D7" s="42" t="s">
        <v>59</v>
      </c>
      <c r="E7" s="35" t="s">
        <v>57</v>
      </c>
      <c r="F7" s="37" t="s">
        <v>58</v>
      </c>
      <c r="G7" s="45">
        <v>44730</v>
      </c>
      <c r="H7" s="53" t="s">
        <v>18</v>
      </c>
      <c r="I7" s="1"/>
      <c r="J7" s="1"/>
      <c r="K7" s="1"/>
      <c r="L7" s="1"/>
      <c r="M7" s="1"/>
    </row>
    <row r="8" spans="1:13" ht="45" x14ac:dyDescent="0.35">
      <c r="A8" s="42" t="s">
        <v>73</v>
      </c>
      <c r="B8" s="42" t="s">
        <v>68</v>
      </c>
      <c r="C8" s="43" t="s">
        <v>63</v>
      </c>
      <c r="D8" s="42" t="s">
        <v>59</v>
      </c>
      <c r="E8" s="35" t="s">
        <v>57</v>
      </c>
      <c r="F8" s="37" t="s">
        <v>58</v>
      </c>
      <c r="G8" s="45">
        <v>206580</v>
      </c>
      <c r="H8" s="53" t="s">
        <v>18</v>
      </c>
      <c r="I8" s="1"/>
      <c r="J8" s="1"/>
      <c r="K8" s="1"/>
      <c r="L8" s="1"/>
      <c r="M8" s="1"/>
    </row>
    <row r="9" spans="1:13" ht="45" x14ac:dyDescent="0.35">
      <c r="A9" s="42" t="s">
        <v>73</v>
      </c>
      <c r="B9" s="42" t="s">
        <v>69</v>
      </c>
      <c r="C9" s="43" t="s">
        <v>64</v>
      </c>
      <c r="D9" s="42" t="s">
        <v>59</v>
      </c>
      <c r="E9" s="35" t="s">
        <v>57</v>
      </c>
      <c r="F9" s="37" t="s">
        <v>58</v>
      </c>
      <c r="G9" s="45">
        <v>27000</v>
      </c>
      <c r="H9" s="53" t="s">
        <v>18</v>
      </c>
      <c r="I9" s="1"/>
      <c r="J9" s="1"/>
      <c r="K9" s="1"/>
      <c r="L9" s="1"/>
      <c r="M9" s="1"/>
    </row>
    <row r="10" spans="1:13" ht="45" x14ac:dyDescent="0.35">
      <c r="A10" s="42" t="s">
        <v>73</v>
      </c>
      <c r="B10" s="42" t="s">
        <v>70</v>
      </c>
      <c r="C10" s="43" t="s">
        <v>65</v>
      </c>
      <c r="D10" s="42" t="s">
        <v>59</v>
      </c>
      <c r="E10" s="35" t="s">
        <v>57</v>
      </c>
      <c r="F10" s="37" t="s">
        <v>58</v>
      </c>
      <c r="G10" s="45">
        <v>112030</v>
      </c>
      <c r="H10" s="53" t="s">
        <v>18</v>
      </c>
      <c r="I10" s="1"/>
      <c r="J10" s="1"/>
      <c r="K10" s="1"/>
      <c r="L10" s="1"/>
      <c r="M10" s="1"/>
    </row>
    <row r="11" spans="1:13" ht="45" x14ac:dyDescent="0.35">
      <c r="A11" s="42" t="s">
        <v>73</v>
      </c>
      <c r="B11" s="42" t="s">
        <v>71</v>
      </c>
      <c r="C11" s="43" t="s">
        <v>66</v>
      </c>
      <c r="D11" s="42" t="s">
        <v>59</v>
      </c>
      <c r="E11" s="38" t="s">
        <v>57</v>
      </c>
      <c r="F11" s="39" t="s">
        <v>58</v>
      </c>
      <c r="G11" s="45">
        <v>27000</v>
      </c>
      <c r="H11" s="54" t="s">
        <v>18</v>
      </c>
      <c r="I11" s="1"/>
      <c r="J11" s="1"/>
      <c r="K11" s="1"/>
      <c r="L11" s="1"/>
      <c r="M11" s="1"/>
    </row>
    <row r="12" spans="1:13" ht="45" x14ac:dyDescent="0.35">
      <c r="A12" s="42" t="s">
        <v>73</v>
      </c>
      <c r="B12" s="42" t="s">
        <v>72</v>
      </c>
      <c r="C12" s="43" t="s">
        <v>67</v>
      </c>
      <c r="D12" s="42" t="s">
        <v>59</v>
      </c>
      <c r="E12" s="38" t="s">
        <v>57</v>
      </c>
      <c r="F12" s="37" t="s">
        <v>58</v>
      </c>
      <c r="G12" s="45">
        <v>50670</v>
      </c>
      <c r="H12" s="55" t="s">
        <v>18</v>
      </c>
      <c r="I12" s="1"/>
      <c r="J12" s="1"/>
      <c r="K12" s="1"/>
      <c r="L12" s="1"/>
      <c r="M12" s="1"/>
    </row>
    <row r="13" spans="1:13" ht="21.75" thickBot="1" x14ac:dyDescent="0.4">
      <c r="A13" s="141" t="s">
        <v>74</v>
      </c>
      <c r="B13" s="142"/>
      <c r="C13" s="142"/>
      <c r="D13" s="142"/>
      <c r="E13" s="142"/>
      <c r="F13" s="143"/>
      <c r="G13" s="52">
        <f>SUM(G6:G12)</f>
        <v>754270</v>
      </c>
      <c r="H13" s="33" t="s">
        <v>18</v>
      </c>
      <c r="I13" s="1"/>
      <c r="J13" s="1"/>
      <c r="K13" s="1"/>
      <c r="L13" s="1"/>
      <c r="M13" s="1"/>
    </row>
    <row r="14" spans="1:13" ht="21.75" thickTop="1" x14ac:dyDescent="0.35">
      <c r="A14" s="65"/>
      <c r="B14" s="65"/>
      <c r="C14" s="65"/>
      <c r="D14" s="65"/>
      <c r="E14" s="65"/>
      <c r="F14" s="65"/>
      <c r="G14" s="72"/>
      <c r="H14" s="8"/>
      <c r="I14" s="1"/>
      <c r="J14" s="1"/>
      <c r="K14" s="1"/>
      <c r="L14" s="1"/>
      <c r="M14" s="1"/>
    </row>
    <row r="15" spans="1:13" ht="21" x14ac:dyDescent="0.35">
      <c r="A15" s="65"/>
      <c r="B15" s="65"/>
      <c r="C15" s="65"/>
      <c r="D15" s="65"/>
      <c r="E15" s="65"/>
      <c r="F15" s="65"/>
      <c r="G15" s="72"/>
      <c r="H15" s="8"/>
      <c r="I15" s="1"/>
      <c r="J15" s="1"/>
      <c r="K15" s="1"/>
      <c r="L15" s="1"/>
      <c r="M15" s="1"/>
    </row>
    <row r="16" spans="1:13" ht="21" x14ac:dyDescent="0.35">
      <c r="A16" s="144" t="s">
        <v>75</v>
      </c>
      <c r="B16" s="144"/>
      <c r="C16" s="144"/>
      <c r="D16" s="144"/>
      <c r="E16" s="144"/>
      <c r="F16" s="144"/>
      <c r="G16" s="144"/>
      <c r="H16" s="144"/>
      <c r="I16" s="1"/>
      <c r="J16" s="1"/>
      <c r="K16" s="1"/>
      <c r="L16" s="1"/>
      <c r="M16" s="1"/>
    </row>
    <row r="17" spans="1:13" ht="21" x14ac:dyDescent="0.35">
      <c r="A17" s="136" t="s">
        <v>0</v>
      </c>
      <c r="B17" s="136"/>
      <c r="C17" s="136"/>
      <c r="D17" s="136"/>
      <c r="E17" s="136"/>
      <c r="F17" s="136"/>
      <c r="G17" s="136"/>
      <c r="H17" s="136"/>
      <c r="I17" s="1"/>
      <c r="J17" s="1"/>
      <c r="K17" s="1"/>
      <c r="L17" s="1"/>
      <c r="M17" s="1"/>
    </row>
    <row r="18" spans="1:13" ht="21" x14ac:dyDescent="0.35">
      <c r="A18" s="136" t="s">
        <v>7</v>
      </c>
      <c r="B18" s="136"/>
      <c r="C18" s="136"/>
      <c r="D18" s="136"/>
      <c r="E18" s="136"/>
      <c r="F18" s="136"/>
      <c r="G18" s="136"/>
      <c r="H18" s="136"/>
      <c r="I18" s="1"/>
      <c r="J18" s="1"/>
      <c r="K18" s="1"/>
      <c r="L18" s="1"/>
      <c r="M18" s="1"/>
    </row>
    <row r="19" spans="1:13" ht="21" x14ac:dyDescent="0.35">
      <c r="A19" s="136" t="s">
        <v>122</v>
      </c>
      <c r="B19" s="136"/>
      <c r="C19" s="136"/>
      <c r="D19" s="136"/>
      <c r="E19" s="136"/>
      <c r="F19" s="136"/>
      <c r="G19" s="136"/>
      <c r="H19" s="136"/>
      <c r="I19" s="1"/>
      <c r="J19" s="1"/>
      <c r="K19" s="1"/>
      <c r="L19" s="1"/>
      <c r="M19" s="1"/>
    </row>
    <row r="20" spans="1:13" ht="21" x14ac:dyDescent="0.35">
      <c r="A20" s="4" t="s">
        <v>29</v>
      </c>
      <c r="B20" s="4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1" x14ac:dyDescent="0.35">
      <c r="A21" s="10" t="s">
        <v>31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 t="s">
        <v>36</v>
      </c>
      <c r="G21" s="138" t="s">
        <v>37</v>
      </c>
      <c r="H21" s="139"/>
      <c r="I21" s="1"/>
      <c r="J21" s="1"/>
      <c r="K21" s="1"/>
      <c r="L21" s="1"/>
      <c r="M21" s="1"/>
    </row>
    <row r="22" spans="1:13" ht="21" x14ac:dyDescent="0.35">
      <c r="A22" s="138" t="s">
        <v>80</v>
      </c>
      <c r="B22" s="140"/>
      <c r="C22" s="140"/>
      <c r="D22" s="140"/>
      <c r="E22" s="140"/>
      <c r="F22" s="139"/>
      <c r="G22" s="49">
        <v>754270</v>
      </c>
      <c r="H22" s="10" t="s">
        <v>18</v>
      </c>
      <c r="I22" s="1"/>
      <c r="J22" s="1"/>
      <c r="K22" s="1"/>
      <c r="L22" s="1"/>
      <c r="M22" s="1"/>
    </row>
    <row r="23" spans="1:13" ht="45" x14ac:dyDescent="0.35">
      <c r="A23" s="40" t="s">
        <v>73</v>
      </c>
      <c r="B23" s="42" t="s">
        <v>79</v>
      </c>
      <c r="C23" s="41" t="s">
        <v>78</v>
      </c>
      <c r="D23" s="40" t="s">
        <v>59</v>
      </c>
      <c r="E23" s="34" t="s">
        <v>57</v>
      </c>
      <c r="F23" s="40" t="s">
        <v>58</v>
      </c>
      <c r="G23" s="46">
        <v>152430</v>
      </c>
      <c r="H23" s="71" t="s">
        <v>18</v>
      </c>
      <c r="I23" s="1"/>
      <c r="J23" s="1"/>
      <c r="K23" s="1"/>
      <c r="L23" s="1"/>
      <c r="M23" s="1"/>
    </row>
    <row r="24" spans="1:13" ht="45" x14ac:dyDescent="0.35">
      <c r="A24" s="42" t="s">
        <v>73</v>
      </c>
      <c r="B24" s="42" t="s">
        <v>79</v>
      </c>
      <c r="C24" s="43" t="s">
        <v>82</v>
      </c>
      <c r="D24" s="42" t="s">
        <v>59</v>
      </c>
      <c r="E24" s="34" t="s">
        <v>57</v>
      </c>
      <c r="F24" s="40" t="s">
        <v>58</v>
      </c>
      <c r="G24" s="47">
        <v>35980</v>
      </c>
      <c r="H24" s="71" t="s">
        <v>18</v>
      </c>
      <c r="I24" s="1"/>
      <c r="J24" s="1"/>
      <c r="K24" s="1"/>
      <c r="L24" s="1"/>
      <c r="M24" s="1"/>
    </row>
    <row r="25" spans="1:13" ht="45" x14ac:dyDescent="0.35">
      <c r="A25" s="42" t="s">
        <v>73</v>
      </c>
      <c r="B25" s="42" t="s">
        <v>79</v>
      </c>
      <c r="C25" s="43" t="s">
        <v>123</v>
      </c>
      <c r="D25" s="42" t="s">
        <v>59</v>
      </c>
      <c r="E25" s="34" t="s">
        <v>57</v>
      </c>
      <c r="F25" s="40" t="s">
        <v>58</v>
      </c>
      <c r="G25" s="70">
        <v>20610</v>
      </c>
      <c r="H25" s="71" t="s">
        <v>18</v>
      </c>
      <c r="I25" s="1"/>
      <c r="J25" s="1"/>
      <c r="K25" s="1"/>
      <c r="L25" s="1"/>
      <c r="M25" s="1"/>
    </row>
    <row r="26" spans="1:13" ht="29.25" customHeight="1" x14ac:dyDescent="0.35">
      <c r="A26" s="42" t="s">
        <v>73</v>
      </c>
      <c r="B26" s="42" t="s">
        <v>79</v>
      </c>
      <c r="C26" s="43" t="s">
        <v>123</v>
      </c>
      <c r="D26" s="42" t="s">
        <v>60</v>
      </c>
      <c r="E26" s="35" t="s">
        <v>86</v>
      </c>
      <c r="F26" s="42" t="s">
        <v>124</v>
      </c>
      <c r="G26" s="47">
        <v>2200000</v>
      </c>
      <c r="H26" s="71" t="s">
        <v>18</v>
      </c>
      <c r="I26" s="1"/>
      <c r="J26" s="1"/>
      <c r="K26" s="1"/>
      <c r="L26" s="1"/>
      <c r="M26" s="1"/>
    </row>
    <row r="27" spans="1:13" ht="49.5" customHeight="1" x14ac:dyDescent="0.35">
      <c r="A27" s="42" t="s">
        <v>73</v>
      </c>
      <c r="B27" s="42" t="s">
        <v>125</v>
      </c>
      <c r="C27" s="43" t="s">
        <v>126</v>
      </c>
      <c r="D27" s="42" t="s">
        <v>59</v>
      </c>
      <c r="E27" s="34" t="s">
        <v>57</v>
      </c>
      <c r="F27" s="40" t="s">
        <v>58</v>
      </c>
      <c r="G27" s="47">
        <v>9400</v>
      </c>
      <c r="H27" s="71" t="s">
        <v>18</v>
      </c>
      <c r="I27" s="1"/>
      <c r="J27" s="1"/>
      <c r="K27" s="1"/>
      <c r="L27" s="1"/>
      <c r="M27" s="1"/>
    </row>
    <row r="28" spans="1:13" ht="51.75" customHeight="1" x14ac:dyDescent="0.35">
      <c r="A28" s="42" t="s">
        <v>73</v>
      </c>
      <c r="B28" s="42" t="s">
        <v>84</v>
      </c>
      <c r="C28" s="43" t="s">
        <v>83</v>
      </c>
      <c r="D28" s="42" t="s">
        <v>59</v>
      </c>
      <c r="E28" s="34" t="s">
        <v>57</v>
      </c>
      <c r="F28" s="40" t="s">
        <v>58</v>
      </c>
      <c r="G28" s="47">
        <v>33800</v>
      </c>
      <c r="H28" s="54" t="s">
        <v>18</v>
      </c>
      <c r="I28" s="1"/>
      <c r="J28" s="1"/>
      <c r="K28" s="1"/>
      <c r="L28" s="1"/>
      <c r="M28" s="1"/>
    </row>
    <row r="29" spans="1:13" ht="21" x14ac:dyDescent="0.35">
      <c r="A29" s="42"/>
      <c r="B29" s="42" t="s">
        <v>84</v>
      </c>
      <c r="C29" s="43" t="s">
        <v>83</v>
      </c>
      <c r="D29" s="42" t="s">
        <v>60</v>
      </c>
      <c r="E29" s="35" t="s">
        <v>127</v>
      </c>
      <c r="F29" s="42" t="s">
        <v>128</v>
      </c>
      <c r="G29" s="48">
        <v>210000</v>
      </c>
      <c r="H29" s="55" t="s">
        <v>18</v>
      </c>
      <c r="I29" s="1"/>
      <c r="J29" s="1"/>
      <c r="K29" s="1"/>
      <c r="L29" s="1"/>
      <c r="M29" s="1"/>
    </row>
    <row r="30" spans="1:13" ht="21.75" thickBot="1" x14ac:dyDescent="0.4">
      <c r="A30" s="141" t="s">
        <v>74</v>
      </c>
      <c r="B30" s="142"/>
      <c r="C30" s="142"/>
      <c r="D30" s="142"/>
      <c r="E30" s="142"/>
      <c r="F30" s="143"/>
      <c r="G30" s="50">
        <f>SUM(G22:G29)</f>
        <v>3416490</v>
      </c>
      <c r="H30" s="56" t="s">
        <v>18</v>
      </c>
      <c r="I30" s="1"/>
      <c r="J30" s="1"/>
      <c r="K30" s="1"/>
      <c r="L30" s="1"/>
      <c r="M30" s="1"/>
    </row>
    <row r="31" spans="1:13" ht="21.75" thickTop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44" t="s">
        <v>81</v>
      </c>
      <c r="B32" s="144"/>
      <c r="C32" s="144"/>
      <c r="D32" s="144"/>
      <c r="E32" s="144"/>
      <c r="F32" s="144"/>
      <c r="G32" s="144"/>
      <c r="H32" s="144"/>
      <c r="I32" s="1"/>
      <c r="J32" s="1"/>
      <c r="K32" s="1"/>
      <c r="L32" s="1"/>
      <c r="M32" s="1"/>
    </row>
    <row r="33" spans="1:13" ht="21" x14ac:dyDescent="0.35">
      <c r="A33" s="136" t="s">
        <v>0</v>
      </c>
      <c r="B33" s="136"/>
      <c r="C33" s="136"/>
      <c r="D33" s="136"/>
      <c r="E33" s="136"/>
      <c r="F33" s="136"/>
      <c r="G33" s="136"/>
      <c r="H33" s="136"/>
      <c r="I33" s="1"/>
      <c r="J33" s="1"/>
      <c r="K33" s="1"/>
      <c r="L33" s="1"/>
      <c r="M33" s="1"/>
    </row>
    <row r="34" spans="1:13" ht="21" x14ac:dyDescent="0.35">
      <c r="A34" s="136" t="s">
        <v>7</v>
      </c>
      <c r="B34" s="136"/>
      <c r="C34" s="136"/>
      <c r="D34" s="136"/>
      <c r="E34" s="136"/>
      <c r="F34" s="136"/>
      <c r="G34" s="136"/>
      <c r="H34" s="136"/>
    </row>
    <row r="35" spans="1:13" ht="21" x14ac:dyDescent="0.35">
      <c r="A35" s="136" t="s">
        <v>122</v>
      </c>
      <c r="B35" s="136"/>
      <c r="C35" s="136"/>
      <c r="D35" s="136"/>
      <c r="E35" s="136"/>
      <c r="F35" s="136"/>
      <c r="G35" s="136"/>
      <c r="H35" s="136"/>
    </row>
    <row r="36" spans="1:13" ht="21" x14ac:dyDescent="0.35">
      <c r="A36" s="4" t="s">
        <v>29</v>
      </c>
      <c r="B36" s="4" t="s">
        <v>30</v>
      </c>
      <c r="C36" s="1"/>
      <c r="D36" s="1"/>
      <c r="E36" s="1"/>
      <c r="F36" s="1"/>
      <c r="G36" s="1"/>
      <c r="H36" s="1"/>
    </row>
    <row r="37" spans="1:13" ht="21" x14ac:dyDescent="0.35">
      <c r="A37" s="10" t="s">
        <v>31</v>
      </c>
      <c r="B37" s="10" t="s">
        <v>32</v>
      </c>
      <c r="C37" s="10" t="s">
        <v>33</v>
      </c>
      <c r="D37" s="10" t="s">
        <v>34</v>
      </c>
      <c r="E37" s="10" t="s">
        <v>35</v>
      </c>
      <c r="F37" s="10" t="s">
        <v>36</v>
      </c>
      <c r="G37" s="138" t="s">
        <v>37</v>
      </c>
      <c r="H37" s="139"/>
    </row>
    <row r="38" spans="1:13" ht="29.25" customHeight="1" x14ac:dyDescent="0.35">
      <c r="A38" s="138" t="s">
        <v>80</v>
      </c>
      <c r="B38" s="140"/>
      <c r="C38" s="140"/>
      <c r="D38" s="140"/>
      <c r="E38" s="140"/>
      <c r="F38" s="139"/>
      <c r="G38" s="49">
        <v>3416490</v>
      </c>
      <c r="H38" s="10" t="s">
        <v>18</v>
      </c>
    </row>
    <row r="39" spans="1:13" ht="32.25" customHeight="1" x14ac:dyDescent="0.2">
      <c r="A39" s="36" t="s">
        <v>73</v>
      </c>
      <c r="B39" s="37" t="s">
        <v>70</v>
      </c>
      <c r="C39" s="73" t="s">
        <v>65</v>
      </c>
      <c r="D39" s="36" t="s">
        <v>88</v>
      </c>
      <c r="E39" s="76" t="s">
        <v>129</v>
      </c>
      <c r="F39" s="36" t="s">
        <v>85</v>
      </c>
      <c r="G39" s="74">
        <v>398138.4</v>
      </c>
      <c r="H39" s="77" t="s">
        <v>18</v>
      </c>
    </row>
    <row r="40" spans="1:13" ht="34.5" customHeight="1" x14ac:dyDescent="0.2">
      <c r="A40" s="37" t="s">
        <v>73</v>
      </c>
      <c r="B40" s="37" t="s">
        <v>68</v>
      </c>
      <c r="C40" s="51" t="s">
        <v>130</v>
      </c>
      <c r="D40" s="37" t="s">
        <v>87</v>
      </c>
      <c r="E40" s="76" t="s">
        <v>131</v>
      </c>
      <c r="F40" s="36" t="s">
        <v>132</v>
      </c>
      <c r="G40" s="75">
        <v>8000</v>
      </c>
      <c r="H40" s="77" t="s">
        <v>18</v>
      </c>
    </row>
    <row r="41" spans="1:13" ht="45" customHeight="1" x14ac:dyDescent="0.2">
      <c r="A41" s="37" t="s">
        <v>133</v>
      </c>
      <c r="B41" s="37" t="s">
        <v>134</v>
      </c>
      <c r="C41" s="51" t="s">
        <v>83</v>
      </c>
      <c r="D41" s="37" t="s">
        <v>77</v>
      </c>
      <c r="E41" s="76" t="s">
        <v>76</v>
      </c>
      <c r="F41" s="36" t="s">
        <v>135</v>
      </c>
      <c r="G41" s="70">
        <v>1960000</v>
      </c>
      <c r="H41" s="77" t="s">
        <v>18</v>
      </c>
    </row>
    <row r="42" spans="1:13" ht="21" x14ac:dyDescent="0.2">
      <c r="A42" s="42"/>
      <c r="B42" s="42"/>
      <c r="C42" s="43"/>
      <c r="D42" s="42"/>
      <c r="E42" s="35"/>
      <c r="F42" s="42"/>
      <c r="G42" s="47"/>
      <c r="H42" s="71"/>
    </row>
    <row r="43" spans="1:13" ht="21" x14ac:dyDescent="0.2">
      <c r="A43" s="42"/>
      <c r="B43" s="42"/>
      <c r="C43" s="43"/>
      <c r="D43" s="42"/>
      <c r="E43" s="34"/>
      <c r="F43" s="40"/>
      <c r="G43" s="47"/>
      <c r="H43" s="71"/>
    </row>
    <row r="44" spans="1:13" ht="21" x14ac:dyDescent="0.2">
      <c r="A44" s="42"/>
      <c r="B44" s="42"/>
      <c r="C44" s="43"/>
      <c r="D44" s="42"/>
      <c r="E44" s="34"/>
      <c r="F44" s="40"/>
      <c r="G44" s="47"/>
      <c r="H44" s="54"/>
    </row>
    <row r="45" spans="1:13" ht="23.25" customHeight="1" x14ac:dyDescent="0.2">
      <c r="A45" s="42"/>
      <c r="B45" s="42"/>
      <c r="C45" s="43"/>
      <c r="D45" s="42"/>
      <c r="E45" s="35"/>
      <c r="F45" s="42"/>
      <c r="G45" s="48"/>
      <c r="H45" s="55"/>
    </row>
    <row r="46" spans="1:13" ht="21.75" thickBot="1" x14ac:dyDescent="0.4">
      <c r="A46" s="141" t="s">
        <v>74</v>
      </c>
      <c r="B46" s="142"/>
      <c r="C46" s="142"/>
      <c r="D46" s="142"/>
      <c r="E46" s="142"/>
      <c r="F46" s="143"/>
      <c r="G46" s="50">
        <f>SUM(G38:G45)</f>
        <v>5782628.4000000004</v>
      </c>
      <c r="H46" s="56"/>
    </row>
    <row r="47" spans="1:13" ht="21.75" thickTop="1" x14ac:dyDescent="0.35">
      <c r="A47" s="1"/>
      <c r="B47" s="1"/>
      <c r="C47" s="1"/>
      <c r="D47" s="1"/>
      <c r="E47" s="1"/>
      <c r="F47" s="1"/>
      <c r="G47" s="1"/>
      <c r="H47" s="1"/>
    </row>
  </sheetData>
  <mergeCells count="19">
    <mergeCell ref="A30:F30"/>
    <mergeCell ref="G5:H5"/>
    <mergeCell ref="A2:H2"/>
    <mergeCell ref="A3:H3"/>
    <mergeCell ref="A1:H1"/>
    <mergeCell ref="A13:F13"/>
    <mergeCell ref="A17:H17"/>
    <mergeCell ref="A18:H18"/>
    <mergeCell ref="A19:H19"/>
    <mergeCell ref="A16:H16"/>
    <mergeCell ref="A22:F22"/>
    <mergeCell ref="G21:H21"/>
    <mergeCell ref="A38:F38"/>
    <mergeCell ref="A46:F46"/>
    <mergeCell ref="A32:H32"/>
    <mergeCell ref="A33:H33"/>
    <mergeCell ref="A34:H34"/>
    <mergeCell ref="A35:H35"/>
    <mergeCell ref="G37:H37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zoomScale="190" zoomScaleNormal="190" workbookViewId="0">
      <selection sqref="A1:H16"/>
    </sheetView>
  </sheetViews>
  <sheetFormatPr defaultRowHeight="14.25" x14ac:dyDescent="0.2"/>
  <cols>
    <col min="7" max="7" width="7.625" customWidth="1"/>
    <col min="8" max="8" width="16.125" customWidth="1"/>
  </cols>
  <sheetData>
    <row r="1" spans="1:16" ht="21" x14ac:dyDescent="0.35">
      <c r="A1" s="4" t="s">
        <v>149</v>
      </c>
      <c r="B1" s="4"/>
      <c r="C1" s="4"/>
      <c r="H1" s="14">
        <v>5782628.4000000004</v>
      </c>
    </row>
    <row r="2" spans="1:16" ht="21" x14ac:dyDescent="0.35">
      <c r="A2" s="4" t="s">
        <v>150</v>
      </c>
      <c r="B2" s="4"/>
      <c r="C2" s="4"/>
      <c r="D2" s="1"/>
      <c r="E2" s="1"/>
      <c r="F2" s="1"/>
      <c r="G2" s="1"/>
      <c r="H2" s="12"/>
      <c r="I2" s="1"/>
      <c r="J2" s="1"/>
      <c r="K2" s="1"/>
      <c r="L2" s="1"/>
      <c r="M2" s="1"/>
      <c r="N2" s="1"/>
      <c r="O2" s="1"/>
      <c r="P2" s="1"/>
    </row>
    <row r="3" spans="1:16" ht="21" x14ac:dyDescent="0.35">
      <c r="A3" s="4"/>
      <c r="B3" s="1" t="s">
        <v>148</v>
      </c>
      <c r="C3" s="1"/>
      <c r="D3" s="1"/>
      <c r="E3" s="1"/>
      <c r="F3" s="1"/>
      <c r="G3" s="1"/>
      <c r="H3" s="12">
        <v>346250</v>
      </c>
      <c r="I3" s="1"/>
      <c r="J3" s="1"/>
      <c r="K3" s="1"/>
      <c r="L3" s="1"/>
      <c r="M3" s="1"/>
      <c r="N3" s="1"/>
      <c r="O3" s="1"/>
      <c r="P3" s="1"/>
    </row>
    <row r="4" spans="1:16" ht="21" x14ac:dyDescent="0.35">
      <c r="A4" s="4"/>
      <c r="B4" s="1" t="s">
        <v>147</v>
      </c>
      <c r="C4" s="1"/>
      <c r="D4" s="1"/>
      <c r="E4" s="1"/>
      <c r="F4" s="1"/>
      <c r="G4" s="1"/>
      <c r="H4" s="12">
        <v>4656.43</v>
      </c>
      <c r="I4" s="1"/>
      <c r="J4" s="1"/>
      <c r="K4" s="1"/>
      <c r="L4" s="1"/>
      <c r="M4" s="1"/>
      <c r="N4" s="1"/>
      <c r="O4" s="1"/>
      <c r="P4" s="1"/>
    </row>
    <row r="5" spans="1:16" ht="21" x14ac:dyDescent="0.35">
      <c r="A5" s="4"/>
      <c r="B5" s="1" t="s">
        <v>118</v>
      </c>
      <c r="C5" s="1"/>
      <c r="D5" s="1"/>
      <c r="E5" s="1"/>
      <c r="F5" s="1"/>
      <c r="G5" s="1"/>
      <c r="H5" s="12">
        <v>725415</v>
      </c>
      <c r="I5" s="1"/>
      <c r="J5" s="1"/>
      <c r="K5" s="1"/>
      <c r="L5" s="1"/>
      <c r="M5" s="1"/>
      <c r="N5" s="1"/>
      <c r="O5" s="1"/>
      <c r="P5" s="1"/>
    </row>
    <row r="6" spans="1:16" ht="21" x14ac:dyDescent="0.35">
      <c r="A6" s="1"/>
      <c r="B6" s="1" t="s">
        <v>38</v>
      </c>
      <c r="C6" s="1"/>
      <c r="D6" s="1"/>
      <c r="E6" s="1"/>
      <c r="F6" s="1"/>
      <c r="G6" s="1"/>
      <c r="H6" s="12">
        <v>23019.67</v>
      </c>
      <c r="I6" s="1"/>
      <c r="J6" s="1"/>
      <c r="K6" s="1"/>
      <c r="L6" s="1"/>
      <c r="M6" s="1"/>
      <c r="N6" s="1"/>
      <c r="O6" s="1"/>
      <c r="P6" s="1"/>
    </row>
    <row r="7" spans="1:16" ht="21" x14ac:dyDescent="0.35">
      <c r="A7" s="1"/>
      <c r="B7" s="1" t="s">
        <v>39</v>
      </c>
      <c r="C7" s="1"/>
      <c r="D7" s="1"/>
      <c r="E7" s="1"/>
      <c r="F7" s="1"/>
      <c r="G7" s="1"/>
      <c r="H7" s="12">
        <v>1541768</v>
      </c>
      <c r="I7" s="1"/>
      <c r="J7" s="1"/>
      <c r="K7" s="1"/>
      <c r="L7" s="1"/>
      <c r="M7" s="1"/>
      <c r="N7" s="1"/>
      <c r="O7" s="1"/>
      <c r="P7" s="1"/>
    </row>
    <row r="8" spans="1:16" ht="21.75" thickBot="1" x14ac:dyDescent="0.4">
      <c r="A8" s="1"/>
      <c r="B8" s="1"/>
      <c r="C8" s="11" t="s">
        <v>21</v>
      </c>
      <c r="D8" s="1"/>
      <c r="E8" s="1"/>
      <c r="F8" s="1"/>
      <c r="G8" s="1"/>
      <c r="H8" s="17">
        <f>SUM(H3:H7)</f>
        <v>2641109.0999999996</v>
      </c>
      <c r="I8" s="1"/>
      <c r="J8" s="1"/>
      <c r="K8" s="1"/>
      <c r="L8" s="1"/>
      <c r="M8" s="1"/>
      <c r="N8" s="1"/>
      <c r="O8" s="1"/>
      <c r="P8" s="1"/>
    </row>
    <row r="9" spans="1:16" ht="21.75" thickTop="1" x14ac:dyDescent="0.35">
      <c r="A9" s="4" t="s">
        <v>46</v>
      </c>
      <c r="B9" s="4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1" x14ac:dyDescent="0.35">
      <c r="A10" s="1"/>
      <c r="B10" s="1" t="s">
        <v>47</v>
      </c>
      <c r="C10" s="1"/>
      <c r="D10" s="1"/>
      <c r="E10" s="1"/>
      <c r="F10" s="1"/>
      <c r="G10" s="1"/>
      <c r="H10" s="12">
        <v>892045.12</v>
      </c>
      <c r="I10" s="1"/>
      <c r="J10" s="1"/>
      <c r="K10" s="1"/>
      <c r="L10" s="1"/>
      <c r="M10" s="1"/>
      <c r="N10" s="1"/>
      <c r="O10" s="1"/>
      <c r="P10" s="1"/>
    </row>
    <row r="11" spans="1:16" ht="21.75" thickBot="1" x14ac:dyDescent="0.4">
      <c r="A11" s="1"/>
      <c r="B11" s="1"/>
      <c r="C11" s="11" t="s">
        <v>21</v>
      </c>
      <c r="D11" s="1"/>
      <c r="E11" s="1"/>
      <c r="F11" s="1"/>
      <c r="G11" s="1"/>
      <c r="H11" s="17">
        <v>892045.12</v>
      </c>
      <c r="I11" s="1"/>
      <c r="J11" s="1"/>
      <c r="K11" s="1"/>
      <c r="L11" s="1"/>
      <c r="M11" s="1"/>
      <c r="N11" s="1"/>
      <c r="O11" s="1"/>
      <c r="P11" s="1"/>
    </row>
    <row r="12" spans="1:16" ht="21.75" thickTop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1" x14ac:dyDescent="0.35">
      <c r="A13" s="4" t="s">
        <v>48</v>
      </c>
      <c r="B13" s="4"/>
      <c r="C13" s="4"/>
      <c r="D13" s="1"/>
      <c r="E13" s="1"/>
      <c r="F13" s="1"/>
      <c r="G13" s="1"/>
      <c r="H13" s="3" t="s">
        <v>18</v>
      </c>
      <c r="I13" s="1"/>
      <c r="J13" s="1"/>
      <c r="K13" s="1"/>
      <c r="L13" s="1"/>
      <c r="M13" s="1"/>
      <c r="N13" s="1"/>
      <c r="O13" s="1"/>
      <c r="P13" s="1"/>
    </row>
    <row r="14" spans="1:16" ht="2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1" x14ac:dyDescent="0.35">
      <c r="A15" s="4" t="s">
        <v>49</v>
      </c>
      <c r="B15" s="4"/>
      <c r="C15" s="4"/>
      <c r="D15" s="1"/>
      <c r="E15" s="1"/>
      <c r="F15" s="1"/>
      <c r="G15" s="1"/>
      <c r="H15" s="3" t="s">
        <v>18</v>
      </c>
      <c r="I15" s="1"/>
      <c r="J15" s="1"/>
      <c r="K15" s="1"/>
      <c r="L15" s="1"/>
      <c r="M15" s="1"/>
      <c r="N15" s="1"/>
      <c r="O15" s="1"/>
      <c r="P15" s="1"/>
    </row>
    <row r="16" spans="1:16" ht="2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2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2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2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2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2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2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2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2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2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2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2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2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2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2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2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2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2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2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2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2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2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2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2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2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2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2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2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2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2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2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2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</sheetData>
  <pageMargins left="1.1023622047244095" right="0.11811023622047245" top="1.1417322834645669" bottom="0.74803149606299213" header="1.3779527559055118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6" zoomScale="150" zoomScaleNormal="150" workbookViewId="0">
      <selection activeCell="G23" sqref="G23"/>
    </sheetView>
  </sheetViews>
  <sheetFormatPr defaultRowHeight="14.25" x14ac:dyDescent="0.2"/>
  <cols>
    <col min="1" max="1" width="8.25" customWidth="1"/>
    <col min="4" max="4" width="2.875" customWidth="1"/>
    <col min="5" max="5" width="7.625" customWidth="1"/>
    <col min="6" max="6" width="7.25" customWidth="1"/>
    <col min="7" max="7" width="13.25" customWidth="1"/>
    <col min="8" max="8" width="15.25" customWidth="1"/>
    <col min="9" max="9" width="18.875" customWidth="1"/>
  </cols>
  <sheetData>
    <row r="1" spans="1:12" ht="21" x14ac:dyDescent="0.3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"/>
      <c r="K1" s="1"/>
      <c r="L1" s="1"/>
    </row>
    <row r="2" spans="1:12" ht="21" x14ac:dyDescent="0.35">
      <c r="A2" s="136" t="s">
        <v>7</v>
      </c>
      <c r="B2" s="136"/>
      <c r="C2" s="136"/>
      <c r="D2" s="136"/>
      <c r="E2" s="136"/>
      <c r="F2" s="136"/>
      <c r="G2" s="136"/>
      <c r="H2" s="136"/>
      <c r="I2" s="136"/>
      <c r="J2" s="1"/>
      <c r="K2" s="1"/>
      <c r="L2" s="1"/>
    </row>
    <row r="3" spans="1:12" ht="21" x14ac:dyDescent="0.35">
      <c r="A3" s="136" t="s">
        <v>151</v>
      </c>
      <c r="B3" s="136"/>
      <c r="C3" s="136"/>
      <c r="D3" s="136"/>
      <c r="E3" s="136"/>
      <c r="F3" s="136"/>
      <c r="G3" s="136"/>
      <c r="H3" s="136"/>
      <c r="I3" s="136"/>
      <c r="J3" s="1"/>
      <c r="K3" s="1"/>
      <c r="L3" s="1"/>
    </row>
    <row r="4" spans="1:12" ht="21" x14ac:dyDescent="0.35">
      <c r="A4" s="4" t="s">
        <v>40</v>
      </c>
      <c r="B4" s="4"/>
      <c r="C4" s="4"/>
      <c r="D4" s="1"/>
      <c r="E4" s="1"/>
      <c r="F4" s="1"/>
      <c r="G4" s="1"/>
      <c r="H4" s="1"/>
      <c r="I4" s="1"/>
      <c r="J4" s="1"/>
      <c r="K4" s="1"/>
      <c r="L4" s="1"/>
    </row>
    <row r="5" spans="1:12" ht="21" x14ac:dyDescent="0.35">
      <c r="A5" s="4" t="s">
        <v>138</v>
      </c>
      <c r="B5" s="4"/>
      <c r="C5" s="4"/>
      <c r="D5" s="1"/>
      <c r="E5" s="1"/>
      <c r="F5" s="1"/>
      <c r="G5" s="1"/>
      <c r="H5" s="12"/>
      <c r="I5" s="29">
        <v>3348240.06</v>
      </c>
      <c r="J5" s="1"/>
      <c r="K5" s="1"/>
      <c r="L5" s="1"/>
    </row>
    <row r="6" spans="1:12" ht="21" x14ac:dyDescent="0.35">
      <c r="A6" s="1"/>
      <c r="B6" s="1" t="s">
        <v>41</v>
      </c>
      <c r="C6" s="1"/>
      <c r="D6" s="1"/>
      <c r="E6" s="1"/>
      <c r="F6" s="1"/>
      <c r="G6" s="12">
        <v>244667.92</v>
      </c>
      <c r="H6" s="12"/>
      <c r="I6" s="1"/>
      <c r="J6" s="1"/>
      <c r="K6" s="1"/>
      <c r="L6" s="1"/>
    </row>
    <row r="7" spans="1:12" ht="21" x14ac:dyDescent="0.35">
      <c r="A7" s="1"/>
      <c r="B7" s="1" t="s">
        <v>50</v>
      </c>
      <c r="C7" s="1"/>
      <c r="D7" s="1"/>
      <c r="E7" s="1"/>
      <c r="F7" s="1"/>
      <c r="G7" s="15">
        <v>61166.98</v>
      </c>
      <c r="H7" s="12"/>
      <c r="I7" s="1"/>
      <c r="J7" s="1"/>
      <c r="K7" s="1"/>
      <c r="L7" s="1"/>
    </row>
    <row r="8" spans="1:12" ht="21" x14ac:dyDescent="0.35">
      <c r="A8" s="1"/>
      <c r="B8" s="1" t="s">
        <v>42</v>
      </c>
      <c r="C8" s="1"/>
      <c r="D8" s="1"/>
      <c r="E8" s="1"/>
      <c r="F8" s="1"/>
      <c r="G8" s="1"/>
      <c r="H8" s="1" t="s">
        <v>139</v>
      </c>
      <c r="I8" s="1"/>
      <c r="J8" s="1"/>
      <c r="K8" s="1"/>
      <c r="L8" s="1"/>
    </row>
    <row r="9" spans="1:12" ht="21" x14ac:dyDescent="0.35">
      <c r="A9" s="4" t="s">
        <v>55</v>
      </c>
      <c r="B9" s="1" t="s">
        <v>43</v>
      </c>
      <c r="C9" s="1"/>
      <c r="D9" s="1"/>
      <c r="E9" s="1"/>
      <c r="F9" s="1"/>
      <c r="G9" s="1"/>
      <c r="H9" s="14">
        <v>183500.94</v>
      </c>
      <c r="I9" s="1"/>
      <c r="J9" s="1"/>
      <c r="K9" s="1"/>
      <c r="L9" s="1"/>
    </row>
    <row r="10" spans="1:12" ht="21" x14ac:dyDescent="0.35">
      <c r="A10" s="1"/>
      <c r="B10" s="1" t="s">
        <v>140</v>
      </c>
      <c r="C10" s="1"/>
      <c r="D10" s="1"/>
      <c r="E10" s="1"/>
      <c r="F10" s="1"/>
      <c r="G10" s="1"/>
      <c r="H10" s="12">
        <v>96727</v>
      </c>
      <c r="I10" s="1"/>
      <c r="J10" s="1"/>
      <c r="K10" s="1"/>
      <c r="L10" s="1"/>
    </row>
    <row r="11" spans="1:12" ht="21" x14ac:dyDescent="0.35">
      <c r="A11" s="1"/>
      <c r="B11" s="1" t="s">
        <v>141</v>
      </c>
      <c r="C11" s="1"/>
      <c r="D11" s="1"/>
      <c r="E11" s="1"/>
      <c r="F11" s="1"/>
      <c r="G11" s="1"/>
      <c r="H11" s="12">
        <v>16464.939999999999</v>
      </c>
      <c r="I11" s="1"/>
      <c r="J11" s="1"/>
      <c r="K11" s="1"/>
      <c r="L11" s="1"/>
    </row>
    <row r="12" spans="1:12" ht="21" x14ac:dyDescent="0.35">
      <c r="A12" s="1"/>
      <c r="B12" s="1" t="s">
        <v>144</v>
      </c>
      <c r="C12" s="1"/>
      <c r="D12" s="1"/>
      <c r="E12" s="1"/>
      <c r="F12" s="1"/>
      <c r="G12" s="1"/>
      <c r="H12" s="12">
        <v>5400</v>
      </c>
      <c r="I12" s="1"/>
      <c r="J12" s="1"/>
      <c r="K12" s="1"/>
      <c r="L12" s="1"/>
    </row>
    <row r="13" spans="1:12" ht="21" x14ac:dyDescent="0.35">
      <c r="A13" s="1"/>
      <c r="B13" s="1" t="s">
        <v>142</v>
      </c>
      <c r="C13" s="1"/>
      <c r="D13" s="1"/>
      <c r="E13" s="1"/>
      <c r="F13" s="1"/>
      <c r="G13" s="1"/>
      <c r="H13" s="12">
        <v>3334.56</v>
      </c>
      <c r="I13" s="1"/>
      <c r="J13" s="1"/>
      <c r="K13" s="1"/>
      <c r="L13" s="1"/>
    </row>
    <row r="14" spans="1:12" ht="21" x14ac:dyDescent="0.35">
      <c r="A14" s="1"/>
      <c r="B14" s="1" t="s">
        <v>141</v>
      </c>
      <c r="C14" s="1"/>
      <c r="D14" s="1"/>
      <c r="E14" s="1"/>
      <c r="F14" s="1"/>
      <c r="G14" s="1"/>
      <c r="H14" s="15">
        <v>15479</v>
      </c>
      <c r="I14" s="12">
        <v>320906.44</v>
      </c>
      <c r="J14" s="1"/>
      <c r="K14" s="1"/>
      <c r="L14" s="1"/>
    </row>
    <row r="15" spans="1:12" ht="21" x14ac:dyDescent="0.35">
      <c r="A15" s="31" t="s">
        <v>51</v>
      </c>
      <c r="B15" s="1" t="s">
        <v>52</v>
      </c>
      <c r="C15" s="1"/>
      <c r="D15" s="1"/>
      <c r="E15" s="1"/>
      <c r="F15" s="1"/>
      <c r="G15" s="1"/>
      <c r="H15" s="26"/>
      <c r="I15" s="32" t="s">
        <v>143</v>
      </c>
      <c r="J15" s="1"/>
      <c r="K15" s="1"/>
      <c r="L15" s="1"/>
    </row>
    <row r="16" spans="1:12" ht="21.75" thickBot="1" x14ac:dyDescent="0.4">
      <c r="A16" s="30"/>
      <c r="B16" s="1"/>
      <c r="C16" s="1"/>
      <c r="D16" s="1"/>
      <c r="E16" s="1"/>
      <c r="F16" s="1"/>
      <c r="G16" s="1"/>
      <c r="H16" s="26"/>
      <c r="I16" s="17">
        <v>2004446.5</v>
      </c>
      <c r="J16" s="1"/>
      <c r="K16" s="1"/>
      <c r="L16" s="1"/>
    </row>
    <row r="17" spans="1:12" ht="21.75" thickTop="1" x14ac:dyDescent="0.35">
      <c r="A17" s="4" t="s">
        <v>153</v>
      </c>
      <c r="B17" s="4"/>
      <c r="C17" s="4"/>
      <c r="D17" s="4"/>
      <c r="E17" s="1"/>
      <c r="F17" s="1"/>
      <c r="G17" s="1"/>
      <c r="H17" s="1"/>
      <c r="I17" s="1"/>
      <c r="J17" s="1"/>
      <c r="K17" s="1"/>
      <c r="L17" s="1"/>
    </row>
    <row r="18" spans="1:12" ht="21" x14ac:dyDescent="0.35">
      <c r="A18" s="1"/>
      <c r="B18" s="1" t="s">
        <v>53</v>
      </c>
      <c r="C18" s="1"/>
      <c r="D18" s="1"/>
      <c r="E18" s="1"/>
      <c r="F18" s="1"/>
      <c r="G18" s="1"/>
      <c r="H18" s="12">
        <v>20266.580000000002</v>
      </c>
      <c r="I18" s="1"/>
      <c r="J18" s="1"/>
      <c r="K18" s="1"/>
      <c r="L18" s="1"/>
    </row>
    <row r="19" spans="1:12" ht="21" x14ac:dyDescent="0.35">
      <c r="A19" s="1"/>
      <c r="B19" s="1" t="s">
        <v>54</v>
      </c>
      <c r="C19" s="1"/>
      <c r="D19" s="1"/>
      <c r="E19" s="1"/>
      <c r="F19" s="1"/>
      <c r="G19" s="1"/>
      <c r="H19" s="15">
        <v>197455</v>
      </c>
      <c r="I19" s="1"/>
      <c r="J19" s="1"/>
      <c r="K19" s="1"/>
      <c r="L19" s="1"/>
    </row>
    <row r="20" spans="1:12" ht="21.75" thickBot="1" x14ac:dyDescent="0.4">
      <c r="A20" s="1"/>
      <c r="B20" s="1" t="s">
        <v>56</v>
      </c>
      <c r="C20" s="1"/>
      <c r="D20" s="1"/>
      <c r="E20" s="1"/>
      <c r="F20" s="1"/>
      <c r="G20" s="1"/>
      <c r="H20" s="17">
        <v>1786724.92</v>
      </c>
      <c r="I20" s="1"/>
      <c r="J20" s="1"/>
      <c r="K20" s="1"/>
      <c r="L20" s="1"/>
    </row>
    <row r="21" spans="1:12" ht="21.75" thickTop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1" x14ac:dyDescent="0.35">
      <c r="A22" s="4" t="s">
        <v>152</v>
      </c>
      <c r="B22" s="4"/>
      <c r="C22" s="4"/>
      <c r="D22" s="1"/>
      <c r="E22" s="1"/>
      <c r="F22" s="1"/>
      <c r="G22" s="1"/>
      <c r="H22" s="1"/>
      <c r="I22" s="14">
        <v>11548651.92</v>
      </c>
      <c r="J22" s="1"/>
      <c r="K22" s="1"/>
      <c r="L22" s="1"/>
    </row>
    <row r="23" spans="1:12" ht="2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3">
    <mergeCell ref="A1:I1"/>
    <mergeCell ref="A2:I2"/>
    <mergeCell ref="A3:I3"/>
  </mergeCells>
  <pageMargins left="0.39370078740157483" right="0.19685039370078741" top="1.3385826771653544" bottom="0" header="1.299212598425197" footer="0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F15" sqref="F15"/>
    </sheetView>
  </sheetViews>
  <sheetFormatPr defaultRowHeight="14.25" x14ac:dyDescent="0.2"/>
  <cols>
    <col min="1" max="1" width="40.25" customWidth="1"/>
    <col min="2" max="2" width="15.375" customWidth="1"/>
    <col min="3" max="3" width="14.875" customWidth="1"/>
    <col min="4" max="4" width="4.25" customWidth="1"/>
    <col min="5" max="5" width="13.375" customWidth="1"/>
    <col min="7" max="7" width="21" customWidth="1"/>
    <col min="8" max="8" width="14.75" customWidth="1"/>
  </cols>
  <sheetData>
    <row r="1" spans="1:14" ht="17.25" customHeight="1" x14ac:dyDescent="0.5">
      <c r="A1" s="145" t="s">
        <v>89</v>
      </c>
      <c r="B1" s="145"/>
      <c r="C1" s="145"/>
      <c r="D1" s="145"/>
      <c r="E1" s="145"/>
      <c r="F1" s="83"/>
      <c r="G1" s="83"/>
      <c r="H1" s="83"/>
      <c r="I1" s="83"/>
      <c r="J1" s="83"/>
      <c r="K1" s="83"/>
      <c r="L1" s="83"/>
      <c r="M1" s="84"/>
      <c r="N1" s="84"/>
    </row>
    <row r="2" spans="1:14" ht="17.25" customHeight="1" x14ac:dyDescent="0.5">
      <c r="A2" s="145" t="s">
        <v>154</v>
      </c>
      <c r="B2" s="145"/>
      <c r="C2" s="145"/>
      <c r="D2" s="145"/>
      <c r="E2" s="145"/>
      <c r="F2" s="83"/>
      <c r="G2" s="83"/>
      <c r="H2" s="83"/>
      <c r="I2" s="83"/>
      <c r="J2" s="83"/>
      <c r="K2" s="83"/>
      <c r="L2" s="83"/>
      <c r="M2" s="84"/>
      <c r="N2" s="84"/>
    </row>
    <row r="3" spans="1:14" ht="20.25" customHeight="1" x14ac:dyDescent="0.5">
      <c r="A3" s="146" t="s">
        <v>155</v>
      </c>
      <c r="B3" s="146"/>
      <c r="C3" s="146"/>
      <c r="D3" s="146"/>
      <c r="E3" s="146"/>
      <c r="F3" s="83"/>
      <c r="G3" s="83"/>
      <c r="H3" s="83"/>
      <c r="I3" s="83"/>
      <c r="J3" s="83"/>
      <c r="K3" s="83"/>
      <c r="L3" s="83"/>
      <c r="M3" s="84"/>
      <c r="N3" s="84"/>
    </row>
    <row r="4" spans="1:14" ht="18" customHeight="1" x14ac:dyDescent="0.5">
      <c r="A4" s="85" t="s">
        <v>156</v>
      </c>
      <c r="B4" s="86" t="s">
        <v>157</v>
      </c>
      <c r="C4" s="86" t="s">
        <v>158</v>
      </c>
      <c r="D4" s="86" t="s">
        <v>159</v>
      </c>
      <c r="E4" s="86" t="s">
        <v>160</v>
      </c>
      <c r="F4" s="83"/>
      <c r="G4" s="83"/>
      <c r="H4" s="83"/>
      <c r="I4" s="83"/>
      <c r="J4" s="83"/>
      <c r="K4" s="83"/>
      <c r="L4" s="83"/>
      <c r="M4" s="84"/>
      <c r="N4" s="84"/>
    </row>
    <row r="5" spans="1:14" ht="17.25" customHeight="1" x14ac:dyDescent="0.5">
      <c r="A5" s="87"/>
      <c r="B5" s="88"/>
      <c r="C5" s="88"/>
      <c r="D5" s="88" t="s">
        <v>18</v>
      </c>
      <c r="E5" s="88" t="s">
        <v>161</v>
      </c>
      <c r="F5" s="83"/>
      <c r="G5" s="83"/>
      <c r="H5" s="83"/>
      <c r="I5" s="83"/>
      <c r="J5" s="83"/>
      <c r="K5" s="83"/>
      <c r="L5" s="83"/>
      <c r="M5" s="84"/>
      <c r="N5" s="84"/>
    </row>
    <row r="6" spans="1:14" ht="19.5" customHeight="1" x14ac:dyDescent="0.5">
      <c r="A6" s="89" t="s">
        <v>162</v>
      </c>
      <c r="B6" s="90"/>
      <c r="C6" s="90"/>
      <c r="D6" s="91"/>
      <c r="E6" s="91"/>
      <c r="F6" s="83"/>
      <c r="G6" s="83"/>
      <c r="H6" s="83"/>
      <c r="I6" s="83"/>
      <c r="J6" s="83"/>
      <c r="K6" s="83"/>
      <c r="L6" s="83"/>
      <c r="M6" s="84"/>
      <c r="N6" s="84"/>
    </row>
    <row r="7" spans="1:14" ht="18" customHeight="1" x14ac:dyDescent="0.5">
      <c r="A7" s="89" t="s">
        <v>163</v>
      </c>
      <c r="B7" s="90"/>
      <c r="C7" s="90"/>
      <c r="D7" s="90"/>
      <c r="E7" s="90"/>
      <c r="F7" s="83"/>
      <c r="G7" s="83"/>
      <c r="H7" s="83"/>
      <c r="I7" s="83"/>
      <c r="J7" s="83"/>
      <c r="K7" s="83"/>
      <c r="L7" s="83"/>
      <c r="M7" s="84"/>
      <c r="N7" s="84"/>
    </row>
    <row r="8" spans="1:14" ht="20.25" customHeight="1" x14ac:dyDescent="0.5">
      <c r="A8" s="92" t="s">
        <v>164</v>
      </c>
      <c r="B8" s="93">
        <v>600000</v>
      </c>
      <c r="C8" s="93">
        <v>782010.96</v>
      </c>
      <c r="D8" s="94" t="s">
        <v>159</v>
      </c>
      <c r="E8" s="93">
        <v>182010.96</v>
      </c>
      <c r="F8" s="83"/>
      <c r="G8" s="95"/>
      <c r="H8" s="95"/>
      <c r="I8" s="83"/>
      <c r="J8" s="83"/>
      <c r="K8" s="83"/>
      <c r="L8" s="83"/>
      <c r="M8" s="84"/>
      <c r="N8" s="84"/>
    </row>
    <row r="9" spans="1:14" ht="20.25" customHeight="1" x14ac:dyDescent="0.5">
      <c r="A9" s="92" t="s">
        <v>165</v>
      </c>
      <c r="B9" s="93">
        <v>340000</v>
      </c>
      <c r="C9" s="93">
        <v>423271.4</v>
      </c>
      <c r="D9" s="94" t="s">
        <v>166</v>
      </c>
      <c r="E9" s="93">
        <v>83271.399999999994</v>
      </c>
      <c r="F9" s="83"/>
      <c r="G9" s="95"/>
      <c r="H9" s="95"/>
      <c r="I9" s="83"/>
      <c r="J9" s="83"/>
      <c r="K9" s="83"/>
      <c r="L9" s="83"/>
      <c r="M9" s="84"/>
      <c r="N9" s="84"/>
    </row>
    <row r="10" spans="1:14" ht="18" customHeight="1" x14ac:dyDescent="0.5">
      <c r="A10" s="92" t="s">
        <v>167</v>
      </c>
      <c r="B10" s="93">
        <v>300000</v>
      </c>
      <c r="C10" s="93">
        <v>196904.05</v>
      </c>
      <c r="D10" s="94" t="s">
        <v>168</v>
      </c>
      <c r="E10" s="93">
        <v>103095.95</v>
      </c>
      <c r="F10" s="83"/>
      <c r="G10" s="95"/>
      <c r="H10" s="95"/>
      <c r="I10" s="83"/>
      <c r="J10" s="83"/>
      <c r="K10" s="83"/>
      <c r="L10" s="83"/>
      <c r="M10" s="84"/>
      <c r="N10" s="84"/>
    </row>
    <row r="11" spans="1:14" ht="19.5" customHeight="1" x14ac:dyDescent="0.5">
      <c r="A11" s="92" t="s">
        <v>169</v>
      </c>
      <c r="B11" s="93">
        <v>1600000</v>
      </c>
      <c r="C11" s="93">
        <v>2315905</v>
      </c>
      <c r="D11" s="94" t="s">
        <v>159</v>
      </c>
      <c r="E11" s="93">
        <v>715905</v>
      </c>
      <c r="F11" s="83"/>
      <c r="G11" s="95"/>
      <c r="H11" s="95"/>
      <c r="I11" s="83"/>
      <c r="J11" s="83"/>
      <c r="K11" s="83"/>
      <c r="L11" s="83"/>
      <c r="M11" s="84"/>
      <c r="N11" s="84"/>
    </row>
    <row r="12" spans="1:14" ht="20.25" customHeight="1" x14ac:dyDescent="0.5">
      <c r="A12" s="92" t="s">
        <v>170</v>
      </c>
      <c r="B12" s="93">
        <v>280000</v>
      </c>
      <c r="C12" s="93">
        <v>315028</v>
      </c>
      <c r="D12" s="94" t="s">
        <v>166</v>
      </c>
      <c r="E12" s="93">
        <v>35028</v>
      </c>
      <c r="F12" s="83"/>
      <c r="G12" s="95"/>
      <c r="H12" s="95"/>
      <c r="I12" s="83"/>
      <c r="J12" s="83"/>
      <c r="K12" s="83"/>
      <c r="L12" s="83"/>
      <c r="M12" s="84"/>
      <c r="N12" s="84"/>
    </row>
    <row r="13" spans="1:14" ht="19.5" customHeight="1" x14ac:dyDescent="0.5">
      <c r="A13" s="92" t="s">
        <v>171</v>
      </c>
      <c r="B13" s="93">
        <v>26780000</v>
      </c>
      <c r="C13" s="93">
        <v>25102329.68</v>
      </c>
      <c r="D13" s="94" t="s">
        <v>159</v>
      </c>
      <c r="E13" s="93">
        <v>1677670.32</v>
      </c>
      <c r="F13" s="83"/>
      <c r="G13" s="95"/>
      <c r="H13" s="95"/>
      <c r="I13" s="83"/>
      <c r="J13" s="83"/>
      <c r="K13" s="83"/>
      <c r="L13" s="83"/>
      <c r="M13" s="84"/>
      <c r="N13" s="84"/>
    </row>
    <row r="14" spans="1:14" ht="19.5" customHeight="1" x14ac:dyDescent="0.5">
      <c r="A14" s="96" t="s">
        <v>172</v>
      </c>
      <c r="B14" s="97">
        <v>17700000</v>
      </c>
      <c r="C14" s="97">
        <v>14353028</v>
      </c>
      <c r="D14" s="94" t="s">
        <v>18</v>
      </c>
      <c r="E14" s="97">
        <v>3346972</v>
      </c>
      <c r="F14" s="83"/>
      <c r="G14" s="95"/>
      <c r="H14" s="95"/>
      <c r="I14" s="83"/>
      <c r="J14" s="83"/>
      <c r="K14" s="83"/>
      <c r="L14" s="83"/>
      <c r="M14" s="84"/>
      <c r="N14" s="84"/>
    </row>
    <row r="15" spans="1:14" ht="24" thickBot="1" x14ac:dyDescent="0.55000000000000004">
      <c r="A15" s="98" t="s">
        <v>173</v>
      </c>
      <c r="B15" s="99">
        <f>SUM(B8:B14)</f>
        <v>47600000</v>
      </c>
      <c r="C15" s="100">
        <f>SUM(C8:C14)</f>
        <v>43488477.090000004</v>
      </c>
      <c r="D15" s="101" t="s">
        <v>168</v>
      </c>
      <c r="E15" s="102">
        <v>4111522.91</v>
      </c>
      <c r="F15" s="83"/>
      <c r="G15" s="103"/>
      <c r="H15" s="83"/>
      <c r="I15" s="83"/>
      <c r="J15" s="83"/>
      <c r="K15" s="83"/>
      <c r="L15" s="83"/>
      <c r="M15" s="84"/>
      <c r="N15" s="84"/>
    </row>
    <row r="16" spans="1:14" ht="24.75" thickTop="1" thickBot="1" x14ac:dyDescent="0.55000000000000004">
      <c r="A16" s="104" t="s">
        <v>174</v>
      </c>
      <c r="B16" s="105"/>
      <c r="C16" s="106">
        <v>44228189.009999998</v>
      </c>
      <c r="D16" s="83"/>
      <c r="E16" s="83"/>
      <c r="F16" s="83"/>
      <c r="G16" s="103"/>
      <c r="H16" s="83"/>
      <c r="I16" s="83"/>
      <c r="J16" s="83"/>
      <c r="K16" s="83"/>
      <c r="L16" s="83"/>
      <c r="M16" s="84"/>
      <c r="N16" s="84"/>
    </row>
    <row r="17" spans="1:14" ht="24.75" thickTop="1" thickBot="1" x14ac:dyDescent="0.55000000000000004">
      <c r="A17" s="104" t="s">
        <v>175</v>
      </c>
      <c r="B17" s="105"/>
      <c r="C17" s="107">
        <v>28651165</v>
      </c>
      <c r="D17" s="83"/>
      <c r="E17" s="83"/>
      <c r="F17" s="83"/>
      <c r="G17" s="83"/>
      <c r="H17" s="83"/>
      <c r="I17" s="83"/>
      <c r="J17" s="83"/>
      <c r="K17" s="83"/>
      <c r="L17" s="83"/>
      <c r="M17" s="84"/>
      <c r="N17" s="84"/>
    </row>
    <row r="18" spans="1:14" ht="24" thickTop="1" x14ac:dyDescent="0.5">
      <c r="A18" s="104" t="s">
        <v>176</v>
      </c>
      <c r="B18" s="105"/>
      <c r="C18" s="108">
        <v>28651165</v>
      </c>
      <c r="D18" s="83"/>
      <c r="E18" s="83"/>
      <c r="F18" s="83"/>
      <c r="G18" s="83"/>
      <c r="H18" s="83"/>
      <c r="I18" s="83"/>
      <c r="J18" s="83"/>
      <c r="K18" s="83"/>
      <c r="L18" s="83"/>
      <c r="M18" s="84"/>
      <c r="N18" s="84"/>
    </row>
    <row r="19" spans="1:14" ht="21.75" customHeight="1" x14ac:dyDescent="0.5">
      <c r="A19" s="85" t="s">
        <v>156</v>
      </c>
      <c r="B19" s="86" t="s">
        <v>157</v>
      </c>
      <c r="C19" s="86" t="s">
        <v>177</v>
      </c>
      <c r="D19" s="86" t="s">
        <v>159</v>
      </c>
      <c r="E19" s="86" t="s">
        <v>160</v>
      </c>
      <c r="F19" s="83"/>
      <c r="G19" s="83"/>
      <c r="H19" s="83"/>
      <c r="I19" s="83"/>
      <c r="J19" s="83"/>
      <c r="K19" s="83"/>
      <c r="L19" s="83"/>
      <c r="M19" s="84"/>
      <c r="N19" s="84"/>
    </row>
    <row r="20" spans="1:14" ht="20.25" customHeight="1" x14ac:dyDescent="0.5">
      <c r="A20" s="96"/>
      <c r="B20" s="109"/>
      <c r="C20" s="109"/>
      <c r="D20" s="88" t="s">
        <v>18</v>
      </c>
      <c r="E20" s="88" t="s">
        <v>161</v>
      </c>
      <c r="F20" s="83"/>
      <c r="G20" s="83"/>
      <c r="H20" s="83"/>
      <c r="I20" s="83"/>
      <c r="J20" s="83"/>
      <c r="K20" s="83"/>
      <c r="L20" s="83"/>
      <c r="M20" s="84"/>
      <c r="N20" s="84"/>
    </row>
    <row r="21" spans="1:14" ht="20.25" customHeight="1" x14ac:dyDescent="0.5">
      <c r="A21" s="89" t="s">
        <v>178</v>
      </c>
      <c r="B21" s="93"/>
      <c r="C21" s="93"/>
      <c r="D21" s="93"/>
      <c r="E21" s="93"/>
      <c r="F21" s="83"/>
      <c r="G21" s="83"/>
      <c r="H21" s="83"/>
      <c r="I21" s="83"/>
      <c r="J21" s="83"/>
      <c r="K21" s="83"/>
      <c r="L21" s="83"/>
      <c r="M21" s="84"/>
      <c r="N21" s="84"/>
    </row>
    <row r="22" spans="1:14" ht="20.25" customHeight="1" x14ac:dyDescent="0.5">
      <c r="A22" s="92" t="s">
        <v>179</v>
      </c>
      <c r="B22" s="93">
        <v>980700</v>
      </c>
      <c r="C22" s="93">
        <v>818690</v>
      </c>
      <c r="D22" s="94" t="s">
        <v>18</v>
      </c>
      <c r="E22" s="93">
        <v>162010</v>
      </c>
      <c r="F22" s="83"/>
      <c r="G22" s="83"/>
      <c r="H22" s="83"/>
      <c r="I22" s="83"/>
      <c r="J22" s="83"/>
      <c r="K22" s="83"/>
      <c r="L22" s="83"/>
      <c r="M22" s="84"/>
      <c r="N22" s="84"/>
    </row>
    <row r="23" spans="1:14" ht="20.25" customHeight="1" x14ac:dyDescent="0.5">
      <c r="A23" s="92" t="s">
        <v>180</v>
      </c>
      <c r="B23" s="93">
        <v>2509560</v>
      </c>
      <c r="C23" s="93">
        <v>2418840</v>
      </c>
      <c r="D23" s="94" t="s">
        <v>18</v>
      </c>
      <c r="E23" s="93">
        <v>90720</v>
      </c>
      <c r="F23" s="83"/>
      <c r="G23" s="83"/>
      <c r="H23" s="83"/>
      <c r="I23" s="83"/>
      <c r="J23" s="83"/>
      <c r="K23" s="83"/>
      <c r="L23" s="83"/>
      <c r="M23" s="84"/>
      <c r="N23" s="84"/>
    </row>
    <row r="24" spans="1:14" ht="20.25" customHeight="1" x14ac:dyDescent="0.5">
      <c r="A24" s="92" t="s">
        <v>181</v>
      </c>
      <c r="B24" s="93">
        <v>12482160</v>
      </c>
      <c r="C24" s="93">
        <v>12012110</v>
      </c>
      <c r="D24" s="94"/>
      <c r="E24" s="93">
        <v>470050</v>
      </c>
      <c r="F24" s="83"/>
      <c r="G24" s="83"/>
      <c r="H24" s="83"/>
      <c r="I24" s="83"/>
      <c r="J24" s="83"/>
      <c r="K24" s="83"/>
      <c r="L24" s="83"/>
      <c r="M24" s="84"/>
      <c r="N24" s="84"/>
    </row>
    <row r="25" spans="1:14" ht="20.25" customHeight="1" x14ac:dyDescent="0.5">
      <c r="A25" s="92" t="s">
        <v>182</v>
      </c>
      <c r="B25" s="93">
        <v>2695980</v>
      </c>
      <c r="C25" s="93">
        <v>2302973</v>
      </c>
      <c r="D25" s="94" t="s">
        <v>18</v>
      </c>
      <c r="E25" s="93">
        <v>393007</v>
      </c>
      <c r="F25" s="83"/>
      <c r="G25" s="83"/>
      <c r="H25" s="83"/>
      <c r="I25" s="83"/>
      <c r="J25" s="83"/>
      <c r="K25" s="83"/>
      <c r="L25" s="83"/>
      <c r="M25" s="84"/>
      <c r="N25" s="84"/>
    </row>
    <row r="26" spans="1:14" ht="20.25" customHeight="1" x14ac:dyDescent="0.5">
      <c r="A26" s="92" t="s">
        <v>183</v>
      </c>
      <c r="B26" s="93">
        <v>9039800</v>
      </c>
      <c r="C26" s="93">
        <v>7556432.7999999998</v>
      </c>
      <c r="D26" s="94" t="s">
        <v>18</v>
      </c>
      <c r="E26" s="93">
        <v>1483367.2</v>
      </c>
      <c r="F26" s="83"/>
      <c r="G26" s="83"/>
      <c r="H26" s="83"/>
      <c r="I26" s="83"/>
      <c r="J26" s="83"/>
      <c r="K26" s="83"/>
      <c r="L26" s="83"/>
      <c r="M26" s="84"/>
      <c r="N26" s="84"/>
    </row>
    <row r="27" spans="1:14" ht="20.25" customHeight="1" x14ac:dyDescent="0.5">
      <c r="A27" s="92" t="s">
        <v>184</v>
      </c>
      <c r="B27" s="93">
        <v>5726600</v>
      </c>
      <c r="C27" s="93">
        <v>4803438.13</v>
      </c>
      <c r="D27" s="94" t="s">
        <v>18</v>
      </c>
      <c r="E27" s="93">
        <v>923161.87</v>
      </c>
      <c r="F27" s="83"/>
      <c r="G27" s="83"/>
      <c r="H27" s="83"/>
      <c r="I27" s="83"/>
      <c r="J27" s="83"/>
      <c r="K27" s="83"/>
      <c r="L27" s="83"/>
      <c r="M27" s="84"/>
      <c r="N27" s="84"/>
    </row>
    <row r="28" spans="1:14" ht="20.25" customHeight="1" x14ac:dyDescent="0.5">
      <c r="A28" s="92" t="s">
        <v>185</v>
      </c>
      <c r="B28" s="93">
        <v>1477500</v>
      </c>
      <c r="C28" s="93">
        <v>1386565.24</v>
      </c>
      <c r="D28" s="94" t="s">
        <v>18</v>
      </c>
      <c r="E28" s="93">
        <v>90934.76</v>
      </c>
      <c r="F28" s="83"/>
      <c r="G28" s="83"/>
      <c r="H28" s="83"/>
      <c r="I28" s="83"/>
      <c r="J28" s="83"/>
      <c r="K28" s="83"/>
      <c r="L28" s="83"/>
      <c r="M28" s="84"/>
      <c r="N28" s="84"/>
    </row>
    <row r="29" spans="1:14" ht="20.25" customHeight="1" x14ac:dyDescent="0.5">
      <c r="A29" s="92" t="s">
        <v>186</v>
      </c>
      <c r="B29" s="93">
        <v>3370600</v>
      </c>
      <c r="C29" s="93">
        <v>2846460</v>
      </c>
      <c r="D29" s="94"/>
      <c r="E29" s="93">
        <v>524140</v>
      </c>
      <c r="F29" s="83"/>
      <c r="G29" s="83"/>
      <c r="H29" s="83"/>
      <c r="I29" s="83"/>
      <c r="J29" s="83"/>
      <c r="K29" s="83"/>
      <c r="L29" s="83"/>
      <c r="M29" s="84"/>
      <c r="N29" s="84"/>
    </row>
    <row r="30" spans="1:14" ht="20.25" customHeight="1" x14ac:dyDescent="0.5">
      <c r="A30" s="92" t="s">
        <v>187</v>
      </c>
      <c r="B30" s="93">
        <v>4786300</v>
      </c>
      <c r="C30" s="93">
        <v>4762400</v>
      </c>
      <c r="D30" s="94" t="s">
        <v>18</v>
      </c>
      <c r="E30" s="93">
        <v>23900</v>
      </c>
      <c r="F30" s="83"/>
      <c r="G30" s="83"/>
      <c r="H30" s="83"/>
      <c r="I30" s="83"/>
      <c r="J30" s="83"/>
      <c r="K30" s="83"/>
      <c r="L30" s="83"/>
      <c r="M30" s="84"/>
      <c r="N30" s="84"/>
    </row>
    <row r="31" spans="1:14" ht="20.25" customHeight="1" x14ac:dyDescent="0.5">
      <c r="A31" s="92" t="s">
        <v>188</v>
      </c>
      <c r="B31" s="93">
        <v>25000</v>
      </c>
      <c r="C31" s="93">
        <v>25000</v>
      </c>
      <c r="D31" s="94" t="s">
        <v>18</v>
      </c>
      <c r="E31" s="94" t="s">
        <v>168</v>
      </c>
      <c r="F31" s="83"/>
      <c r="G31" s="83"/>
      <c r="H31" s="83"/>
      <c r="I31" s="83"/>
      <c r="J31" s="83"/>
      <c r="K31" s="83"/>
      <c r="L31" s="83"/>
      <c r="M31" s="84"/>
      <c r="N31" s="84"/>
    </row>
    <row r="32" spans="1:14" ht="20.25" customHeight="1" x14ac:dyDescent="0.5">
      <c r="A32" s="92" t="s">
        <v>189</v>
      </c>
      <c r="B32" s="93">
        <v>4505800</v>
      </c>
      <c r="C32" s="93">
        <v>4310900</v>
      </c>
      <c r="D32" s="94" t="s">
        <v>18</v>
      </c>
      <c r="E32" s="93">
        <v>194900</v>
      </c>
      <c r="F32" s="83"/>
      <c r="G32" s="83"/>
      <c r="H32" s="83"/>
      <c r="I32" s="83"/>
      <c r="J32" s="83"/>
      <c r="K32" s="83"/>
      <c r="L32" s="83"/>
      <c r="M32" s="84"/>
      <c r="N32" s="84"/>
    </row>
    <row r="33" spans="1:14" ht="20.25" customHeight="1" x14ac:dyDescent="0.5">
      <c r="A33" s="110" t="s">
        <v>190</v>
      </c>
      <c r="B33" s="111">
        <f>SUM(B22:B32)</f>
        <v>47600000</v>
      </c>
      <c r="C33" s="111">
        <f>SUM(C22:C32)</f>
        <v>43243809.170000002</v>
      </c>
      <c r="D33" s="112" t="s">
        <v>18</v>
      </c>
      <c r="E33" s="111">
        <f>SUM(E22:E32)</f>
        <v>4356190.83</v>
      </c>
      <c r="F33" s="83"/>
      <c r="G33" s="83"/>
      <c r="H33" s="83"/>
      <c r="I33" s="83"/>
      <c r="J33" s="83"/>
      <c r="K33" s="83"/>
      <c r="L33" s="83"/>
      <c r="M33" s="84"/>
      <c r="N33" s="84"/>
    </row>
    <row r="34" spans="1:14" ht="20.25" customHeight="1" thickBot="1" x14ac:dyDescent="0.55000000000000004">
      <c r="A34" s="83"/>
      <c r="B34" s="113"/>
      <c r="C34" s="113"/>
      <c r="D34" s="113"/>
      <c r="E34" s="113"/>
      <c r="F34" s="83"/>
      <c r="G34" s="83"/>
      <c r="H34" s="83"/>
      <c r="I34" s="83"/>
      <c r="J34" s="83"/>
      <c r="K34" s="83"/>
      <c r="L34" s="83"/>
      <c r="M34" s="84"/>
      <c r="N34" s="84"/>
    </row>
    <row r="35" spans="1:14" ht="24.75" customHeight="1" thickTop="1" thickBot="1" x14ac:dyDescent="0.55000000000000004">
      <c r="A35" s="104" t="s">
        <v>191</v>
      </c>
      <c r="B35" s="95"/>
      <c r="C35" s="107">
        <v>43943378.780000001</v>
      </c>
      <c r="D35" s="95"/>
      <c r="E35" s="95"/>
      <c r="F35" s="83"/>
      <c r="G35" s="83"/>
      <c r="H35" s="83"/>
      <c r="I35" s="83"/>
      <c r="J35" s="83"/>
      <c r="K35" s="83"/>
      <c r="L35" s="83"/>
      <c r="M35" s="84"/>
      <c r="N35" s="84"/>
    </row>
    <row r="36" spans="1:14" ht="20.25" customHeight="1" thickTop="1" thickBot="1" x14ac:dyDescent="0.55000000000000004">
      <c r="A36" s="114" t="s">
        <v>192</v>
      </c>
      <c r="B36" s="95"/>
      <c r="C36" s="107">
        <v>284810.23</v>
      </c>
      <c r="D36" s="95"/>
      <c r="E36" s="95"/>
      <c r="F36" s="83"/>
      <c r="G36" s="83"/>
      <c r="H36" s="83"/>
      <c r="I36" s="83"/>
      <c r="J36" s="83"/>
      <c r="K36" s="83"/>
      <c r="L36" s="83"/>
      <c r="M36" s="84"/>
      <c r="N36" s="84"/>
    </row>
    <row r="37" spans="1:14" ht="20.25" customHeight="1" thickTop="1" x14ac:dyDescent="0.5">
      <c r="A37" s="115" t="s">
        <v>193</v>
      </c>
      <c r="B37" s="95"/>
      <c r="C37" s="108"/>
      <c r="D37" s="95"/>
      <c r="E37" s="95"/>
      <c r="F37" s="83"/>
      <c r="G37" s="83"/>
      <c r="H37" s="83"/>
      <c r="I37" s="83"/>
      <c r="J37" s="83"/>
      <c r="K37" s="83"/>
      <c r="L37" s="83"/>
      <c r="M37" s="84"/>
      <c r="N37" s="84"/>
    </row>
    <row r="38" spans="1:14" ht="20.25" customHeight="1" thickBot="1" x14ac:dyDescent="0.55000000000000004">
      <c r="A38" s="116" t="s">
        <v>194</v>
      </c>
      <c r="B38" s="95"/>
      <c r="C38" s="113"/>
      <c r="D38" s="95"/>
      <c r="E38" s="95"/>
      <c r="F38" s="83"/>
      <c r="G38" s="83"/>
      <c r="H38" s="83"/>
      <c r="I38" s="83"/>
      <c r="J38" s="83"/>
      <c r="K38" s="83"/>
      <c r="L38" s="83"/>
      <c r="M38" s="84"/>
      <c r="N38" s="84"/>
    </row>
    <row r="39" spans="1:14" ht="20.25" customHeight="1" thickTop="1" thickBot="1" x14ac:dyDescent="0.55000000000000004">
      <c r="A39" s="117" t="s">
        <v>195</v>
      </c>
      <c r="B39" s="95"/>
      <c r="C39" s="107">
        <v>27925750</v>
      </c>
      <c r="D39" s="95"/>
      <c r="E39" s="95"/>
      <c r="F39" s="83"/>
      <c r="G39" s="83"/>
      <c r="H39" s="83"/>
      <c r="I39" s="83"/>
      <c r="J39" s="83"/>
      <c r="K39" s="83"/>
      <c r="L39" s="83"/>
      <c r="M39" s="84"/>
      <c r="N39" s="84"/>
    </row>
    <row r="40" spans="1:14" ht="20.25" customHeight="1" thickTop="1" thickBot="1" x14ac:dyDescent="0.55000000000000004">
      <c r="A40" s="116" t="s">
        <v>192</v>
      </c>
      <c r="B40" s="83"/>
      <c r="C40" s="118">
        <v>725415</v>
      </c>
      <c r="D40" s="83"/>
      <c r="E40" s="83"/>
      <c r="F40" s="83"/>
      <c r="G40" s="83"/>
      <c r="H40" s="83"/>
      <c r="I40" s="83"/>
      <c r="J40" s="83"/>
      <c r="K40" s="83"/>
      <c r="L40" s="83"/>
      <c r="M40" s="84"/>
      <c r="N40" s="84"/>
    </row>
    <row r="41" spans="1:14" ht="20.25" customHeight="1" thickTop="1" x14ac:dyDescent="0.5">
      <c r="A41" s="115" t="s">
        <v>196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4"/>
      <c r="N41" s="84"/>
    </row>
    <row r="42" spans="1:14" ht="20.25" customHeight="1" x14ac:dyDescent="0.5">
      <c r="A42" s="116" t="s">
        <v>197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4"/>
      <c r="N42" s="84"/>
    </row>
    <row r="43" spans="1:14" ht="20.25" customHeight="1" x14ac:dyDescent="0.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4"/>
      <c r="N43" s="84"/>
    </row>
    <row r="44" spans="1:14" ht="20.25" customHeight="1" x14ac:dyDescent="0.5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4"/>
    </row>
    <row r="45" spans="1:14" ht="20.25" customHeight="1" x14ac:dyDescent="0.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4"/>
    </row>
    <row r="46" spans="1:14" ht="20.25" customHeight="1" x14ac:dyDescent="0.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84"/>
    </row>
    <row r="47" spans="1:14" ht="23.25" x14ac:dyDescent="0.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4"/>
      <c r="N47" s="84"/>
    </row>
    <row r="48" spans="1:14" ht="23.25" x14ac:dyDescent="0.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4"/>
      <c r="N48" s="84"/>
    </row>
    <row r="49" spans="1:14" ht="23.25" x14ac:dyDescent="0.5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4"/>
      <c r="N49" s="84"/>
    </row>
    <row r="50" spans="1:14" ht="23.25" x14ac:dyDescent="0.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4"/>
    </row>
    <row r="51" spans="1:14" ht="23.25" x14ac:dyDescent="0.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4"/>
    </row>
    <row r="52" spans="1:14" ht="23.25" x14ac:dyDescent="0.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84"/>
    </row>
    <row r="53" spans="1:14" ht="23.25" x14ac:dyDescent="0.5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4"/>
      <c r="N53" s="84"/>
    </row>
    <row r="54" spans="1:14" ht="23.25" x14ac:dyDescent="0.5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4"/>
      <c r="N54" s="84"/>
    </row>
    <row r="55" spans="1:14" ht="23.25" x14ac:dyDescent="0.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4"/>
      <c r="N55" s="84"/>
    </row>
    <row r="56" spans="1:14" ht="23.25" x14ac:dyDescent="0.5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4"/>
      <c r="N56" s="84"/>
    </row>
    <row r="57" spans="1:14" ht="23.25" x14ac:dyDescent="0.5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4"/>
      <c r="N57" s="84"/>
    </row>
    <row r="58" spans="1:14" ht="23.25" x14ac:dyDescent="0.5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4"/>
      <c r="N58" s="84"/>
    </row>
    <row r="59" spans="1:14" ht="23.25" x14ac:dyDescent="0.5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4"/>
      <c r="N59" s="84"/>
    </row>
    <row r="60" spans="1:14" ht="23.25" x14ac:dyDescent="0.5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4"/>
      <c r="N60" s="84"/>
    </row>
    <row r="61" spans="1:14" ht="23.25" x14ac:dyDescent="0.5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4"/>
      <c r="N61" s="84"/>
    </row>
    <row r="62" spans="1:14" ht="23.25" x14ac:dyDescent="0.5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4"/>
      <c r="N62" s="84"/>
    </row>
    <row r="63" spans="1:14" ht="23.25" x14ac:dyDescent="0.5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4"/>
      <c r="N63" s="84"/>
    </row>
    <row r="64" spans="1:14" ht="23.25" x14ac:dyDescent="0.5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4"/>
      <c r="N64" s="84"/>
    </row>
    <row r="65" spans="1:14" ht="23.25" x14ac:dyDescent="0.5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4"/>
      <c r="N65" s="84"/>
    </row>
    <row r="66" spans="1:14" ht="23.25" x14ac:dyDescent="0.5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4"/>
      <c r="N66" s="84"/>
    </row>
    <row r="67" spans="1:14" ht="23.25" x14ac:dyDescent="0.5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4"/>
      <c r="N67" s="84"/>
    </row>
    <row r="68" spans="1:14" ht="23.25" x14ac:dyDescent="0.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</row>
    <row r="69" spans="1:14" ht="23.25" x14ac:dyDescent="0.5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</row>
    <row r="70" spans="1:14" ht="23.25" x14ac:dyDescent="0.5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</row>
    <row r="71" spans="1:14" ht="23.25" x14ac:dyDescent="0.5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</row>
    <row r="72" spans="1:14" ht="23.25" x14ac:dyDescent="0.5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</row>
    <row r="73" spans="1:14" ht="23.25" x14ac:dyDescent="0.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</row>
    <row r="74" spans="1:14" ht="23.25" x14ac:dyDescent="0.5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</row>
    <row r="75" spans="1:14" ht="23.25" x14ac:dyDescent="0.5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งบแสดงฐานะ 1</vt:lpstr>
      <vt:lpstr>งบแสดงฐานะ 2</vt:lpstr>
      <vt:lpstr>หมายเหตุ3-5</vt:lpstr>
      <vt:lpstr>หมายเหตุ6-9</vt:lpstr>
      <vt:lpstr>หมายเหตุ10</vt:lpstr>
      <vt:lpstr>หมายเหตุ 12-15</vt:lpstr>
      <vt:lpstr>หมายเหตุ 16-17</vt:lpstr>
      <vt:lpstr>รายงานรับ-จ่าย</vt:lpstr>
      <vt:lpstr>Sheet1</vt:lpstr>
      <vt:lpstr>งบทดลองหลังปิดบัญชี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Mr.KKD</cp:lastModifiedBy>
  <cp:lastPrinted>2016-10-26T08:46:12Z</cp:lastPrinted>
  <dcterms:created xsi:type="dcterms:W3CDTF">2015-10-15T06:51:14Z</dcterms:created>
  <dcterms:modified xsi:type="dcterms:W3CDTF">2017-04-11T02:59:35Z</dcterms:modified>
</cp:coreProperties>
</file>