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115" windowHeight="7995" firstSheet="2" activeTab="5"/>
  </bookViews>
  <sheets>
    <sheet name="หมายเหตุ3-5" sheetId="3" r:id="rId1"/>
    <sheet name="หมายเหตุ6-9" sheetId="4" r:id="rId2"/>
    <sheet name="หมายเหตุ10" sheetId="5" r:id="rId3"/>
    <sheet name="หมายเหตุ 14-19" sheetId="6" r:id="rId4"/>
    <sheet name="หมายเหตุ 16" sheetId="7" r:id="rId5"/>
    <sheet name="งบทดลองหลังปิดบัญชี" sheetId="13" r:id="rId6"/>
    <sheet name="รับจริงจ่ายจริง" sheetId="14" r:id="rId7"/>
    <sheet name="งบฐานะการเงิน 1" sheetId="16" r:id="rId8"/>
  </sheets>
  <calcPr calcId="124519"/>
</workbook>
</file>

<file path=xl/calcChain.xml><?xml version="1.0" encoding="utf-8"?>
<calcChain xmlns="http://schemas.openxmlformats.org/spreadsheetml/2006/main">
  <c r="I16" i="7"/>
  <c r="D30" i="3"/>
  <c r="G122" i="5"/>
  <c r="G139"/>
  <c r="G104"/>
  <c r="G85"/>
  <c r="G65"/>
  <c r="G46"/>
  <c r="G30"/>
  <c r="G13"/>
  <c r="E62" i="16"/>
  <c r="E52"/>
  <c r="E18"/>
  <c r="C31" i="14"/>
  <c r="B31"/>
  <c r="C15"/>
  <c r="B15"/>
  <c r="H9" i="6"/>
  <c r="D11" i="3"/>
  <c r="D23" i="13"/>
  <c r="C23"/>
</calcChain>
</file>

<file path=xl/sharedStrings.xml><?xml version="1.0" encoding="utf-8"?>
<sst xmlns="http://schemas.openxmlformats.org/spreadsheetml/2006/main" count="755" uniqueCount="290">
  <si>
    <t>องค์การบริหารส่วนตำบลนาเคียน</t>
  </si>
  <si>
    <t xml:space="preserve">ลูกหนี้รายได้อื่น ๆ </t>
  </si>
  <si>
    <t xml:space="preserve">ลูกหนี้อื่น ๆ </t>
  </si>
  <si>
    <t>สินทรัพย์ไม่หมุนเวียนอื่น</t>
  </si>
  <si>
    <t>เงินสะสม</t>
  </si>
  <si>
    <t>เงินทุนสำรองเงินสะสม</t>
  </si>
  <si>
    <t>หมายเหตุประกอบงบแสดงฐานะการเงิน</t>
  </si>
  <si>
    <t>จำนวนเงิน</t>
  </si>
  <si>
    <t xml:space="preserve">   </t>
  </si>
  <si>
    <t>หมายเหตุ 3</t>
  </si>
  <si>
    <t>เงินสด</t>
  </si>
  <si>
    <t>ประเภทลูกหนี้</t>
  </si>
  <si>
    <t>ประจำปี</t>
  </si>
  <si>
    <t>จำนวนราย</t>
  </si>
  <si>
    <t xml:space="preserve"> -</t>
  </si>
  <si>
    <t>ลูกหนี้ ภาษีบำรุงท้องที่</t>
  </si>
  <si>
    <t>รวม</t>
  </si>
  <si>
    <t>รวมทั้งสิ้น</t>
  </si>
  <si>
    <t>หมายเหตุประกอบงบฐานะการเงิน</t>
  </si>
  <si>
    <t>ลูกหนี้ค่าน้ำประปา</t>
  </si>
  <si>
    <t>หมายเหตุ 8</t>
  </si>
  <si>
    <t>หมายเหตุ 9</t>
  </si>
  <si>
    <t>หมายเหตุ 10</t>
  </si>
  <si>
    <t xml:space="preserve"> รายจ่ายค้างจ่าย</t>
  </si>
  <si>
    <t>แหล่งเงิน</t>
  </si>
  <si>
    <t>แผนงาน</t>
  </si>
  <si>
    <t>งาน</t>
  </si>
  <si>
    <t>หมวด</t>
  </si>
  <si>
    <t>ประเภท</t>
  </si>
  <si>
    <t>โครงการ</t>
  </si>
  <si>
    <t>จำนวน</t>
  </si>
  <si>
    <t>ภาษีหัก ณ ที่จ่าย</t>
  </si>
  <si>
    <t>เงินประกันสัญญา</t>
  </si>
  <si>
    <t>รายรับจริงสูงกว่ารายจ่ายจริง</t>
  </si>
  <si>
    <t>(เงินทุนสำรองเงินสะสม)</t>
  </si>
  <si>
    <t>รับจริงสูงกว่ารายจ่ายจริงหลังหักเงินทุนสำรองเงินสะสม</t>
  </si>
  <si>
    <t>เงินทุนโครงการเศรษฐกิจชุมชน</t>
  </si>
  <si>
    <r>
      <rPr>
        <u/>
        <sz val="16"/>
        <color theme="1"/>
        <rFont val="TH SarabunPSK"/>
        <family val="2"/>
      </rPr>
      <t>หัก</t>
    </r>
    <r>
      <rPr>
        <sz val="16"/>
        <color theme="1"/>
        <rFont val="TH SarabunPSK"/>
        <family val="2"/>
      </rPr>
      <t xml:space="preserve"> 25% ของรายรับจริงสูงกว่ารายจ่ายจริง</t>
    </r>
  </si>
  <si>
    <t>1. ลูกหนี้ค่าภาษี</t>
  </si>
  <si>
    <t xml:space="preserve">2. ลูกหนี้รายได้อื่น ๆ </t>
  </si>
  <si>
    <r>
      <rPr>
        <b/>
        <u/>
        <sz val="16"/>
        <color theme="1"/>
        <rFont val="TH SarabunPSK"/>
        <family val="2"/>
      </rPr>
      <t>บวก</t>
    </r>
    <r>
      <rPr>
        <b/>
        <sz val="16"/>
        <color theme="1"/>
        <rFont val="TH SarabunPSK"/>
        <family val="2"/>
      </rPr>
      <t xml:space="preserve"> </t>
    </r>
  </si>
  <si>
    <t>3. เงินสะสมที่สามารถนำไปใช้ได้</t>
  </si>
  <si>
    <t>ค่าตอบแทนผู้ปฏิบัติราชการอันเป็นประโยชน์แก่องค์กรปกครองส่วนท้องถิ่น</t>
  </si>
  <si>
    <t xml:space="preserve">เงินประโยชน์ตอบแทนอื่นเป็นกรณีพิเศษให้แก่พนักงานส่วนตำบล </t>
  </si>
  <si>
    <t>ค่าตอบแทน</t>
  </si>
  <si>
    <t>ค่าครุภัณฑ์</t>
  </si>
  <si>
    <t>งานบริหารงานทั่วไป</t>
  </si>
  <si>
    <t>งานวางแผนสถิติและวิชาการ</t>
  </si>
  <si>
    <t>งานบริหารงานคลัง</t>
  </si>
  <si>
    <t>งานป้องกันภัยฝ่ายพลเรือนและระงับอัคคีภัย</t>
  </si>
  <si>
    <t>งานระดับก่อนวัยเรียนและประถมศึกษา</t>
  </si>
  <si>
    <t>งานสวัสดิการสังคมและสังคมสงเคราะห์</t>
  </si>
  <si>
    <t>แผนงานบริหารงานทั่วไป</t>
  </si>
  <si>
    <t>แผนงานการรักษาความสงบภายใน</t>
  </si>
  <si>
    <t>แผนงานการศึกษา</t>
  </si>
  <si>
    <t>แผนงานสาธารณสุข</t>
  </si>
  <si>
    <t>แผนงานสังคมสงเคราะห์</t>
  </si>
  <si>
    <t xml:space="preserve">เงินงบประมาณ                             </t>
  </si>
  <si>
    <t>ยอดยกไป</t>
  </si>
  <si>
    <t xml:space="preserve"> - 2 -</t>
  </si>
  <si>
    <t>ค่าก่อสร้างสิ่งสาธารณูปโภค</t>
  </si>
  <si>
    <t>ค่าที่ดินและสิ่งก่อสร้าง</t>
  </si>
  <si>
    <t>งานบริหารทั่วไปเกี่ยวกับเคหะและชุมชน</t>
  </si>
  <si>
    <t>แผนงานเคหะและชุมชน</t>
  </si>
  <si>
    <t>ยอดยกมา</t>
  </si>
  <si>
    <t xml:space="preserve"> - 3 -</t>
  </si>
  <si>
    <t>งานไฟฟ้าถนน</t>
  </si>
  <si>
    <t>งานกิจการประปา</t>
  </si>
  <si>
    <t>แผนงานการพาณิชย์</t>
  </si>
  <si>
    <t>ค่าอาหารเสริม (นม)</t>
  </si>
  <si>
    <t>ค่าใช้สอย</t>
  </si>
  <si>
    <t>ค่าวัสดุ</t>
  </si>
  <si>
    <t>องค์การบริหารส่วนตำบลนาเคียน อำเภอเมือง จังหวัดนครศรีธรรมราช</t>
  </si>
  <si>
    <t>งบทดลอง (หลังปิดบัญชี)</t>
  </si>
  <si>
    <t>ชื่อบัญชี</t>
  </si>
  <si>
    <t>รหัสบัญชี</t>
  </si>
  <si>
    <t>เดบิต</t>
  </si>
  <si>
    <t>เครดิต</t>
  </si>
  <si>
    <t>เงินฝากธนาครกรุงไทย-กระแสรายวัน 801-1-06563-5</t>
  </si>
  <si>
    <t>เงินฝากธนาคารกรุงไทย-ออมทรัพย์ 801-1-0799-6-4</t>
  </si>
  <si>
    <t>เงินฝากธนาคารกรุงไทย-ออมทรัพย์ 801-2-31719-2</t>
  </si>
  <si>
    <t>เงินฝากธนาคาร ธกส.-ออมทรัพย์ 020-0-30377-72-3</t>
  </si>
  <si>
    <t>ลูกหนี้ - ภาษีบำรุงท้องที่</t>
  </si>
  <si>
    <t>ลูกหนี้ - รายได้อื่น ๆ (ค่าน้ำประปา)</t>
  </si>
  <si>
    <t>รายจ่ายค้างจ่าย (เบิกตัดปี)</t>
  </si>
  <si>
    <t>เงินรับฝาก - ภาษีหัก ณ ที่จ่าย</t>
  </si>
  <si>
    <t xml:space="preserve">                       - เงินประกันสัญญา</t>
  </si>
  <si>
    <t xml:space="preserve">                       - ส่วนลดในการจัดเก็บภาษี 6%</t>
  </si>
  <si>
    <t>รายได้รัฐบาลค้างรับ</t>
  </si>
  <si>
    <t>เงินรับฝาก - เงินรอคืนจังหวัด</t>
  </si>
  <si>
    <t>เงินฝากธนาคารกรุงไทย-ออมทรัพย์ 801-0-11047-7</t>
  </si>
  <si>
    <t>ลูกหนี้ - เงินสะสม</t>
  </si>
  <si>
    <t xml:space="preserve">                       - เงินประกันการใช้น้ำ</t>
  </si>
  <si>
    <t>งานกำจัดขยะมูลฝอยและสิ่งปฏิกูล</t>
  </si>
  <si>
    <t>งานบริหารทั่วไป</t>
  </si>
  <si>
    <t>รายจ่ายเพื่อให้ได้มาซึ่งบริการ</t>
  </si>
  <si>
    <t xml:space="preserve"> </t>
  </si>
  <si>
    <t>เงินส่วนลดในการจัดเก็บภาษี 6%</t>
  </si>
  <si>
    <t>เงินประกันการใช้น้ำ</t>
  </si>
  <si>
    <t>ณ วันที่  30  กันยายน  2560</t>
  </si>
  <si>
    <t xml:space="preserve">                       - เงินรอคืนจังหวัด</t>
  </si>
  <si>
    <t xml:space="preserve">เงินฝากธนาคาร - กรุงไทย ประเภทออมทรัพย์ เลขที่ 801-1-07996-4                     </t>
  </si>
  <si>
    <t xml:space="preserve">                    กรุงไทย ประเภทประจำ เลขที่ 801-2-31719-2</t>
  </si>
  <si>
    <t xml:space="preserve">                    กรุงไทย ประเภทออมทรัพย์ เลขที่ 801-0-11407-7</t>
  </si>
  <si>
    <t xml:space="preserve">                    กรุงไทย ประเภท กระแสรายวัน เลขที่ 801-1-06563-5</t>
  </si>
  <si>
    <t xml:space="preserve">                    ธกส. ประเภทออมทรัพย์ เลขที่ 020-0-30377-72-3</t>
  </si>
  <si>
    <t>สำหรับปี สิ้นสุดวันที่ 30  กันยายน  2560</t>
  </si>
  <si>
    <t>เงินรับฝาก อื่น ๆ -เงินหลือจ่ายคือนกรม (เงิน ศพด.57-58)</t>
  </si>
  <si>
    <t>รายจ่ายค้างจ่าย (2560)</t>
  </si>
  <si>
    <t>รายการ</t>
  </si>
  <si>
    <t>ประมาณการ</t>
  </si>
  <si>
    <t>รายรับจริง</t>
  </si>
  <si>
    <t xml:space="preserve"> +</t>
  </si>
  <si>
    <t>สูง</t>
  </si>
  <si>
    <t>ต่ำ</t>
  </si>
  <si>
    <t>รายรับตามงบประมาณ</t>
  </si>
  <si>
    <t>รายรับ</t>
  </si>
  <si>
    <t xml:space="preserve">          ภาษีอากร</t>
  </si>
  <si>
    <t xml:space="preserve">          ค่าธรรมเนียม ค่าปรับใบอนุญาต</t>
  </si>
  <si>
    <t>+</t>
  </si>
  <si>
    <t xml:space="preserve">          รายได้จากทรัพย์สิน</t>
  </si>
  <si>
    <t>-</t>
  </si>
  <si>
    <t xml:space="preserve">          รายได้จากสาธารณูปโภคและการพาณิชย์</t>
  </si>
  <si>
    <t xml:space="preserve">          รายได้เบ็ดเตล็ด</t>
  </si>
  <si>
    <t xml:space="preserve">          ภาษีจัดสรร</t>
  </si>
  <si>
    <t xml:space="preserve">          เงินอุดหนุนทั่วไป</t>
  </si>
  <si>
    <t>รวมเงินตามงบประมาณการรายรับทั้งสิ้น</t>
  </si>
  <si>
    <t xml:space="preserve">                                   รวมรายรับทั้งสิ้น.</t>
  </si>
  <si>
    <t>รายจ่ายจริง</t>
  </si>
  <si>
    <t>รายจ่ายตามงบประมาณ</t>
  </si>
  <si>
    <t xml:space="preserve">          งบกลาง</t>
  </si>
  <si>
    <t xml:space="preserve">           เงินเดือน (ฝ่ายการเมือง)</t>
  </si>
  <si>
    <t xml:space="preserve">           เงินเดือน (ฝ่ายประจำ)</t>
  </si>
  <si>
    <t xml:space="preserve">           ค่าตอบแทน</t>
  </si>
  <si>
    <t xml:space="preserve">           ค่าใช้สอย</t>
  </si>
  <si>
    <t xml:space="preserve">          ค่าวัสดุ</t>
  </si>
  <si>
    <t xml:space="preserve">          ค่าสาธารณูปโภค</t>
  </si>
  <si>
    <t xml:space="preserve">          ค่าครุภัณฑ์</t>
  </si>
  <si>
    <t xml:space="preserve">          ค่าที่ดินและสิ่งก่อสร้าง</t>
  </si>
  <si>
    <t xml:space="preserve">          รายจ่ายอื่น</t>
  </si>
  <si>
    <t xml:space="preserve">          เงินอุดหนุน</t>
  </si>
  <si>
    <t xml:space="preserve">    รวมรายจ่ายตามงบประมาณการจ่ายเงินทั้งสิ้น</t>
  </si>
  <si>
    <t xml:space="preserve">                                   รวมรายจ่ายทั้งสิ้น</t>
  </si>
  <si>
    <t xml:space="preserve">                                              สูงกว่า</t>
  </si>
  <si>
    <t xml:space="preserve">                                               (ต่ำกว่า)</t>
  </si>
  <si>
    <t xml:space="preserve">                                รายรับ                           รายจ่าย</t>
  </si>
  <si>
    <t>ตั้งแต่วันที่  1  ตุลาคม  2559  ถึงวันที่  30  กันยายน  2560</t>
  </si>
  <si>
    <t>งบแสดงฐานะการเงิน</t>
  </si>
  <si>
    <t>หมายเหตุ</t>
  </si>
  <si>
    <t>ทรัพย์สินตามงบทรัพย์สิน</t>
  </si>
  <si>
    <t>สินทรัพย์</t>
  </si>
  <si>
    <t>สินทรัพย์หมุนเวียน</t>
  </si>
  <si>
    <t>ลูกหนี้เงินยืม</t>
  </si>
  <si>
    <t>ลูกหนี้ค่าภาษี</t>
  </si>
  <si>
    <t>ลูกหนี้รายได้อื่น ๆ</t>
  </si>
  <si>
    <t>ลูกหนี้เงินทุนโครงการเศรษฐกิจชุมชน</t>
  </si>
  <si>
    <t>ลูกหนี้อื่น ๆ</t>
  </si>
  <si>
    <t>สินทรัพย์หมุนเวียนอื่น</t>
  </si>
  <si>
    <t>รวมสินทรัพย์หมุนเวียน</t>
  </si>
  <si>
    <t>สินทรัพย์ไม่หมุนเวียน</t>
  </si>
  <si>
    <t>หุ้นในโรงพิมพ์อาสารักษาดินแดน</t>
  </si>
  <si>
    <t>ทรัพย์สินเกิดจากเงินกู้</t>
  </si>
  <si>
    <t>รวมสินทรัพย์ไม่หมุนเวียน</t>
  </si>
  <si>
    <t>รวมสินทรัพย์</t>
  </si>
  <si>
    <t>หมายเหตุประกอบงบแสดงฐานะการเงินเป็นส่วนหนึ่งของงบการเงินนี้</t>
  </si>
  <si>
    <t>ทุนทรัพย์</t>
  </si>
  <si>
    <t>หนี้สิน</t>
  </si>
  <si>
    <t>หนี้สินหมุนเวียน</t>
  </si>
  <si>
    <t>รายจ่ายค้างจ่าย</t>
  </si>
  <si>
    <t>ฏีกาค้างจ่าย</t>
  </si>
  <si>
    <t>รายจ่ายผลัดส่งใบสำคัญ</t>
  </si>
  <si>
    <t>เงินรับฝาก</t>
  </si>
  <si>
    <t>หนี้สินหมุนเวียนอื่น</t>
  </si>
  <si>
    <t>รวมหนี้สินหมุนเวียน</t>
  </si>
  <si>
    <t>หนี้สินไม่หมุนเวียน</t>
  </si>
  <si>
    <t>เจ้าหนี้เงินกู้</t>
  </si>
  <si>
    <t>หนี้สินไม่หมุนเวียนอื่น</t>
  </si>
  <si>
    <t>รวมหนี้สินไม่หมุนเวียน</t>
  </si>
  <si>
    <t>รวมหนี้สิน</t>
  </si>
  <si>
    <t>รวมเงินสะสม</t>
  </si>
  <si>
    <t>รวมหนี้สินและเงินสะสม</t>
  </si>
  <si>
    <t>ณ วันที่ 30 กันยายน 2560</t>
  </si>
  <si>
    <t>เงินฝาก กองทุน</t>
  </si>
  <si>
    <t>เงินสดและเงินฝากธนาคาร</t>
  </si>
  <si>
    <t>หมายเหตุ 7 ลูกหนี้ค่าภาษี</t>
  </si>
  <si>
    <t>หมายเหตุ 11</t>
  </si>
  <si>
    <t>หมายเหตุ 12</t>
  </si>
  <si>
    <t>หมายเหตุ 13</t>
  </si>
  <si>
    <t>ลูกหนี้เงินทุนเศรษฐกิจชุมชน</t>
  </si>
  <si>
    <t>ลูกหนี้เงินยืมเงินสะสม</t>
  </si>
  <si>
    <t>หมายเหตุ 14</t>
  </si>
  <si>
    <t>งานบริการสาธารณสุขและงานสาธารณสุข</t>
  </si>
  <si>
    <t xml:space="preserve">งานบริหารทั่วไป </t>
  </si>
  <si>
    <t>ครุภัณฑ์</t>
  </si>
  <si>
    <t>ครุภัณฑ์สำนักงาน</t>
  </si>
  <si>
    <t>เก้าอี้พนักพิง</t>
  </si>
  <si>
    <t>ครุภัณฑ์โฆษณาและเผยแพร่</t>
  </si>
  <si>
    <t>กล้องบันทึกวีดีโอ</t>
  </si>
  <si>
    <t>ครุภัณฑ์อื่น</t>
  </si>
  <si>
    <t>เลื่อยโซ่ยนต์</t>
  </si>
  <si>
    <t>เงินงบประมาณ</t>
  </si>
  <si>
    <t>ครุภัณฑ์คอมพิวเตอร์</t>
  </si>
  <si>
    <t>เครื่องคอมพิวเตอร์</t>
  </si>
  <si>
    <t>เคหะและชุมชน</t>
  </si>
  <si>
    <t>เครื่องสำรองไฟ</t>
  </si>
  <si>
    <t>งานไฟฟ้าและถนน</t>
  </si>
  <si>
    <t>ชุดโปรแกรมระบบปฏิบัติการสำหรับเครื่องคอมพิวเตอร์และเครื่องคอมพิวเตอร์โน๊ตบุ๊ก</t>
  </si>
  <si>
    <t>โครงการก่อสร้างถนนคอนกรีตเสริมเหล็กซอยขุนเดช หมู่ที่ 5</t>
  </si>
  <si>
    <t>โครงการก่อสร้างถนนคอนกรีตเสริมเหล็กซอยทุ่งไม้เรียว หมู่ที่ 8</t>
  </si>
  <si>
    <t>โครงการก่อสร้างถนนคอนกรีตเสริมเหล็กซอยทุ่งศรีเพชร (ตอน 2) หมู่ที่ 1</t>
  </si>
  <si>
    <t>โครงการก่อสร้างถนนคอนกรีตเสริมเหล็กซอยผู้ว่าช่วย หมู่ที่ 7</t>
  </si>
  <si>
    <t>โครงการก่อสร้างถนนคอนกรีตเสริมเหล็กซอยลาภพรรณนา หมู่ที่ 9</t>
  </si>
  <si>
    <t>โครงการก่อสร้างถนนคอนกรีตเสริมเหล็กซอยศาลาตันประดู่-มิตรสัมพันธ์ หมู่ที่ 2</t>
  </si>
  <si>
    <t>โครงการก่อสร้างถนนคอนกรีตเสริมเหล็กซอยสุขนิยม 2 (ตอนที่ 2) หมู่ที่ 9</t>
  </si>
  <si>
    <t>โครงการก่อสร้างถนนคอนกรีตเสริมเหล็กซอยสุขนิยม 2 (ตอนที่ 3) หมู่ที่ 9</t>
  </si>
  <si>
    <t>โครงการก่อสร้างถนนคอนกรีตเสริมเหล็กสายโต๊ะกะสา (คลองดิน) หมู่ที่ 4</t>
  </si>
  <si>
    <t>โครงการก่อสร้างถนนคอนกรีตเสริมเหล็กสายโต๊ะกะสา หมู่ที่ 6</t>
  </si>
  <si>
    <t>โครงการก่อสร้างถนนคอนกรีตเสริมเหล็กสายมัสยิด-ชลประทาน หมู่ที่ 6</t>
  </si>
  <si>
    <t>โครงการขุดลอกสายบ้านกลาง พร้อมฝั่งท่อ หมู่ที่ 3</t>
  </si>
  <si>
    <t>โครงการบุกเบิกถนนซอยจัดสรร หมู่ที่ 8</t>
  </si>
  <si>
    <t>โครงการขยายท่อเมนประปา ซอยโต๊ะเดี๊ยะ หมู่ที่ 8</t>
  </si>
  <si>
    <t>โครงการขยายท่อเมนประปาซอยศรีอรุณ หมู่ที่ 7</t>
  </si>
  <si>
    <t>โครงการขยายท่อเมนประปา สายโต๊ะโอ๊ะ -คลองดิน หมู่ที่ 3</t>
  </si>
  <si>
    <t>โครงการขยายท่อเมนประปาสายศรีวิสัย-ชลประทาน หมู่ที่ 5</t>
  </si>
  <si>
    <t xml:space="preserve"> - 4 -</t>
  </si>
  <si>
    <t xml:space="preserve"> - 5 -</t>
  </si>
  <si>
    <t xml:space="preserve"> - 6 -</t>
  </si>
  <si>
    <t xml:space="preserve"> รายจ่ายค้างจ่าย (ก่อหนี้ผูกพัน)</t>
  </si>
  <si>
    <t>โครงการก่อสร้างถนนคอนกรีตเสริมเหล็กซอนต้นแซะ หมู่ที่ 1</t>
  </si>
  <si>
    <t>โครงการบุกเบิกถนนซอยหัวสะพานนาชี-ทุ่งแสงเดือน หมู่ที่ 8</t>
  </si>
  <si>
    <t>โครงการขยายไหล่ทางถนนคอนกรีตเสริมเหล็กสายทวดเหนือ -หัวทะเล หมู่ที่ 1</t>
  </si>
  <si>
    <t>โครงการก่อสร้างถนนคอนกรีตเสริมเหล็กสายนุกูลพัฒนา หมู่ที่ 6</t>
  </si>
  <si>
    <t>โครงการก่อสร้างถนนคอนกรีตเสริมเหล็กสายต้นมะเดื่อ หมู่ที่ 2</t>
  </si>
  <si>
    <t>โครงการก่อสร้างสะพานคอนกรีตเสริมเหล็กข้ามคลองส่งน้ำชลประทานสาย 1 ซ้าย 4 ขวาสายใหญ่ฝั่งซ้ายซอยชลประทาน-โพธิ์เสด็จ หมู่ที่ 6</t>
  </si>
  <si>
    <t>ค่าบำรุงรักษาและปรับปรุงที่ดินและสิ่งก่อสร้าง</t>
  </si>
  <si>
    <t>โครงการซ่อมแซมถนนคอนกรีตเสริมเหล็กสายคณารักษ์ หมู่ที่ 3</t>
  </si>
  <si>
    <t xml:space="preserve"> - 7 -</t>
  </si>
  <si>
    <t>ค่าบำรุงรักษาและปรับปรุงครุภัณฑ์</t>
  </si>
  <si>
    <t xml:space="preserve">ค่าซอมแซมรถบรรทุกขยะ </t>
  </si>
  <si>
    <t>โครงการก่อสร้างถนนคอนกรีตเสิรมเหล็กสายโต๊ะฉ๊ะ หมู่ที่ 5</t>
  </si>
  <si>
    <t xml:space="preserve">รายจ่ายอื่น </t>
  </si>
  <si>
    <t>ร่ายจ่ายอื่น</t>
  </si>
  <si>
    <t>ค่าจ้างที่ปรึกษา</t>
  </si>
  <si>
    <t>บริหารงานทั่วไป</t>
  </si>
  <si>
    <t>การศึกษา</t>
  </si>
  <si>
    <t>ค่าอาหารเสริม (นม) โรงเรียน</t>
  </si>
  <si>
    <t>วัสดุก่อสร้าง</t>
  </si>
  <si>
    <t>ค่าวัสดุก่อสร้าง</t>
  </si>
  <si>
    <t xml:space="preserve"> - 8 -</t>
  </si>
  <si>
    <t>สาธารณสุข</t>
  </si>
  <si>
    <t>งานบริการสาธารณสุขและงานสาธารณสุขอื่น</t>
  </si>
  <si>
    <t>ครุภัณฑ์วิทยาศาสตร์หรือการแพทย์</t>
  </si>
  <si>
    <t>ชุดเตียงรถเข็นพยาบาล</t>
  </si>
  <si>
    <t>ฐานรองเตียงพยาบาลแตนแลส</t>
  </si>
  <si>
    <t>วัสดุวิทยาศาสตร์หรือการแพทย์</t>
  </si>
  <si>
    <t>โครงการติดตั้งระบบดวงโคมส่องสว่างทางเดินทางเท้าสาธารณะบ้านใหม่ หมู่ที่ 7</t>
  </si>
  <si>
    <t xml:space="preserve">         </t>
  </si>
  <si>
    <t>หมายเหตุ 16  เงินรับฝาก</t>
  </si>
  <si>
    <t xml:space="preserve">หมายเหตุ 17 หนี้สินหมุนเวียนอื่น </t>
  </si>
  <si>
    <t>หมายเหตุ 18 เจ้าหนี้เงินกู้</t>
  </si>
  <si>
    <t>หมายเหตุ 19 หนี้สินไม่หมุนเวียน</t>
  </si>
  <si>
    <t>สำหรับปี สิ้นสุดวันที่ 30 กันยายน 2560</t>
  </si>
  <si>
    <t>หมายเหตุ   20   เงินสะสม</t>
  </si>
  <si>
    <t>เงินสะสม 1 ตุลาคม 2560</t>
  </si>
  <si>
    <t>หมายเหตุ   21   เงินทุนสำรองเงินสะสม</t>
  </si>
  <si>
    <t>เงินสะสม 30 กันยายน 2560 ประกอบด้วย</t>
  </si>
  <si>
    <t>หมายเหตุ 15  ฎีกาค้างจ่าย</t>
  </si>
  <si>
    <t>เรียน  นายกองค์การบริหารส่วนตำบลนาเคียน</t>
  </si>
  <si>
    <t xml:space="preserve">        - เพื่อทราบ</t>
  </si>
  <si>
    <t>นายกองค์การบริหารส่วนตำบลนาเคียน</t>
  </si>
  <si>
    <t xml:space="preserve">          (นายจรรยา  ตัดสายชล)</t>
  </si>
  <si>
    <t xml:space="preserve">          (นายศรายุทธ  บุงอสตูล)</t>
  </si>
  <si>
    <t xml:space="preserve">           นักวิชาการเงินและบัญชี</t>
  </si>
  <si>
    <t xml:space="preserve"> -ตรวจถูกต้อง</t>
  </si>
  <si>
    <t>ผู้อำนวยการกองคลัง</t>
  </si>
  <si>
    <t>(นางสาวนัยนา  กูสมาน)</t>
  </si>
  <si>
    <t xml:space="preserve">        - ทราบ  </t>
  </si>
  <si>
    <t>ปลัดองค์การบริหารส่วนตำบลนาเคียน</t>
  </si>
  <si>
    <t xml:space="preserve">          (นายสุเทพ  หนูรอด)</t>
  </si>
  <si>
    <t xml:space="preserve"> - ทราบ</t>
  </si>
  <si>
    <t>เงินรับฝากอื่น ๆ -เงินเหลือจ่ายคือกรม (เงิน ศพด.57-59)</t>
  </si>
  <si>
    <t xml:space="preserve">         - เพื่อทราบ</t>
  </si>
  <si>
    <t xml:space="preserve"> (นายศรายุทธ  บุงอสตูล)</t>
  </si>
  <si>
    <t xml:space="preserve"> นักวิชาการเงินและบัญชี </t>
  </si>
  <si>
    <t xml:space="preserve">      - ตรวจถูกต้อง               - ทราบ       </t>
  </si>
  <si>
    <t xml:space="preserve">      ผู้อำนวยการกองคลัง        ปลัดองค์การบริหารส่วนตำบล</t>
  </si>
  <si>
    <t xml:space="preserve">           - ทราบ</t>
  </si>
  <si>
    <t>นายกองค์การบริหารส่วนตำบล</t>
  </si>
  <si>
    <t xml:space="preserve">   (นางสาวนัยนา  กูสมาน)            (นายสุเทพ  หนูรอด)</t>
  </si>
  <si>
    <t xml:space="preserve">   (นายจรรยา  ตัดสายชล)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</si>
</sst>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20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1"/>
      <color theme="1"/>
      <name val="Tahoma"/>
      <family val="2"/>
      <charset val="222"/>
      <scheme val="minor"/>
    </font>
    <font>
      <u/>
      <sz val="16"/>
      <color theme="1"/>
      <name val="TH SarabunPSK"/>
      <family val="2"/>
    </font>
    <font>
      <b/>
      <u/>
      <sz val="16"/>
      <color theme="1"/>
      <name val="TH SarabunPSK"/>
      <family val="2"/>
    </font>
    <font>
      <sz val="12"/>
      <color theme="1"/>
      <name val="Tahoma"/>
      <family val="2"/>
      <charset val="222"/>
      <scheme val="minor"/>
    </font>
    <font>
      <sz val="16"/>
      <color theme="1"/>
      <name val="Tahoma"/>
      <family val="2"/>
      <charset val="222"/>
      <scheme val="minor"/>
    </font>
    <font>
      <b/>
      <sz val="14"/>
      <color theme="1"/>
      <name val="Angsana New"/>
      <family val="1"/>
    </font>
    <font>
      <sz val="14"/>
      <color theme="1"/>
      <name val="Angsana New"/>
      <family val="1"/>
    </font>
    <font>
      <b/>
      <sz val="12"/>
      <color theme="1"/>
      <name val="Angsana New"/>
      <family val="1"/>
    </font>
    <font>
      <sz val="12"/>
      <color theme="1"/>
      <name val="Angsana New"/>
      <family val="1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b/>
      <sz val="12"/>
      <color theme="1"/>
      <name val="TH SarabunPSK"/>
      <family val="2"/>
    </font>
    <font>
      <b/>
      <sz val="13"/>
      <color theme="1"/>
      <name val="TH SarabunPSK"/>
      <family val="2"/>
    </font>
    <font>
      <sz val="13"/>
      <color theme="1"/>
      <name val="TH SarabunPSK"/>
      <family val="2"/>
    </font>
    <font>
      <sz val="13"/>
      <name val="TH SarabunPSK"/>
      <family val="2"/>
    </font>
    <font>
      <sz val="18"/>
      <color theme="1"/>
      <name val="TH SarabunPSK"/>
      <family val="2"/>
    </font>
    <font>
      <b/>
      <sz val="11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69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6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43" fontId="1" fillId="0" borderId="0" xfId="1" applyFont="1"/>
    <xf numFmtId="43" fontId="1" fillId="0" borderId="0" xfId="1" applyFont="1" applyAlignment="1">
      <alignment horizontal="center"/>
    </xf>
    <xf numFmtId="43" fontId="2" fillId="0" borderId="0" xfId="1" applyFont="1"/>
    <xf numFmtId="43" fontId="1" fillId="0" borderId="4" xfId="1" applyFont="1" applyBorder="1"/>
    <xf numFmtId="43" fontId="2" fillId="0" borderId="13" xfId="0" applyNumberFormat="1" applyFont="1" applyBorder="1"/>
    <xf numFmtId="43" fontId="2" fillId="0" borderId="13" xfId="1" applyFont="1" applyBorder="1"/>
    <xf numFmtId="43" fontId="1" fillId="0" borderId="0" xfId="1" applyFont="1" applyAlignment="1"/>
    <xf numFmtId="0" fontId="2" fillId="0" borderId="0" xfId="0" applyFont="1" applyAlignment="1"/>
    <xf numFmtId="43" fontId="1" fillId="0" borderId="8" xfId="1" applyFont="1" applyBorder="1"/>
    <xf numFmtId="43" fontId="1" fillId="0" borderId="8" xfId="1" applyFont="1" applyBorder="1" applyAlignment="1">
      <alignment horizontal="right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43" fontId="1" fillId="0" borderId="9" xfId="1" applyFont="1" applyBorder="1"/>
    <xf numFmtId="43" fontId="1" fillId="0" borderId="0" xfId="1" applyFont="1" applyBorder="1"/>
    <xf numFmtId="43" fontId="2" fillId="0" borderId="1" xfId="1" applyFont="1" applyBorder="1"/>
    <xf numFmtId="43" fontId="2" fillId="0" borderId="9" xfId="1" applyFont="1" applyBorder="1"/>
    <xf numFmtId="4" fontId="2" fillId="0" borderId="0" xfId="0" applyNumberFormat="1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1" fillId="0" borderId="0" xfId="0" applyFont="1" applyAlignment="1">
      <alignment horizontal="center"/>
    </xf>
    <xf numFmtId="43" fontId="1" fillId="0" borderId="0" xfId="1" applyFont="1" applyAlignment="1">
      <alignment horizontal="right"/>
    </xf>
    <xf numFmtId="43" fontId="2" fillId="0" borderId="0" xfId="0" applyNumberFormat="1" applyFont="1" applyBorder="1"/>
    <xf numFmtId="43" fontId="2" fillId="0" borderId="0" xfId="1" applyFont="1" applyAlignment="1">
      <alignment horizontal="center"/>
    </xf>
    <xf numFmtId="0" fontId="1" fillId="0" borderId="6" xfId="0" applyFont="1" applyBorder="1" applyAlignment="1">
      <alignment horizontal="left"/>
    </xf>
    <xf numFmtId="0" fontId="1" fillId="0" borderId="3" xfId="0" applyFont="1" applyBorder="1"/>
    <xf numFmtId="43" fontId="2" fillId="0" borderId="14" xfId="1" applyFont="1" applyBorder="1"/>
    <xf numFmtId="0" fontId="9" fillId="0" borderId="0" xfId="0" applyFont="1"/>
    <xf numFmtId="43" fontId="9" fillId="0" borderId="0" xfId="1" applyFont="1"/>
    <xf numFmtId="0" fontId="9" fillId="0" borderId="0" xfId="0" applyFont="1" applyBorder="1"/>
    <xf numFmtId="0" fontId="11" fillId="0" borderId="0" xfId="0" applyFont="1"/>
    <xf numFmtId="0" fontId="11" fillId="0" borderId="0" xfId="0" applyFont="1" applyAlignment="1">
      <alignment horizontal="center"/>
    </xf>
    <xf numFmtId="0" fontId="10" fillId="0" borderId="0" xfId="0" applyFont="1"/>
    <xf numFmtId="43" fontId="9" fillId="0" borderId="0" xfId="1" applyFont="1" applyBorder="1"/>
    <xf numFmtId="43" fontId="8" fillId="0" borderId="0" xfId="1" applyFont="1" applyBorder="1"/>
    <xf numFmtId="43" fontId="9" fillId="0" borderId="0" xfId="1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2" fillId="0" borderId="6" xfId="0" applyFont="1" applyBorder="1"/>
    <xf numFmtId="0" fontId="13" fillId="0" borderId="8" xfId="0" applyFont="1" applyBorder="1"/>
    <xf numFmtId="0" fontId="13" fillId="0" borderId="8" xfId="0" applyFont="1" applyBorder="1" applyAlignment="1">
      <alignment horizontal="center"/>
    </xf>
    <xf numFmtId="0" fontId="13" fillId="0" borderId="6" xfId="0" applyFont="1" applyBorder="1"/>
    <xf numFmtId="43" fontId="13" fillId="0" borderId="8" xfId="1" applyFont="1" applyBorder="1"/>
    <xf numFmtId="43" fontId="12" fillId="0" borderId="8" xfId="1" applyFont="1" applyBorder="1" applyAlignment="1">
      <alignment horizontal="center"/>
    </xf>
    <xf numFmtId="0" fontId="13" fillId="0" borderId="3" xfId="0" applyFont="1" applyBorder="1"/>
    <xf numFmtId="43" fontId="13" fillId="0" borderId="9" xfId="1" applyFont="1" applyBorder="1"/>
    <xf numFmtId="0" fontId="13" fillId="0" borderId="14" xfId="0" applyFont="1" applyBorder="1"/>
    <xf numFmtId="43" fontId="12" fillId="0" borderId="15" xfId="1" applyFont="1" applyBorder="1"/>
    <xf numFmtId="43" fontId="12" fillId="0" borderId="14" xfId="1" applyFont="1" applyBorder="1"/>
    <xf numFmtId="43" fontId="12" fillId="0" borderId="14" xfId="1" applyFont="1" applyBorder="1" applyAlignment="1">
      <alignment horizontal="center"/>
    </xf>
    <xf numFmtId="0" fontId="12" fillId="0" borderId="0" xfId="0" applyFont="1"/>
    <xf numFmtId="0" fontId="13" fillId="0" borderId="0" xfId="0" applyFont="1" applyBorder="1"/>
    <xf numFmtId="43" fontId="12" fillId="0" borderId="18" xfId="1" applyFont="1" applyBorder="1"/>
    <xf numFmtId="0" fontId="13" fillId="0" borderId="0" xfId="0" applyFont="1"/>
    <xf numFmtId="0" fontId="13" fillId="0" borderId="9" xfId="0" applyFont="1" applyBorder="1"/>
    <xf numFmtId="43" fontId="13" fillId="0" borderId="8" xfId="1" applyFont="1" applyBorder="1" applyAlignment="1">
      <alignment horizontal="center"/>
    </xf>
    <xf numFmtId="0" fontId="14" fillId="0" borderId="10" xfId="0" applyFont="1" applyBorder="1" applyAlignment="1">
      <alignment horizontal="left"/>
    </xf>
    <xf numFmtId="43" fontId="12" fillId="0" borderId="1" xfId="1" applyFont="1" applyBorder="1"/>
    <xf numFmtId="43" fontId="13" fillId="0" borderId="18" xfId="1" applyFont="1" applyBorder="1"/>
    <xf numFmtId="43" fontId="13" fillId="0" borderId="0" xfId="1" applyFont="1"/>
    <xf numFmtId="43" fontId="12" fillId="0" borderId="19" xfId="1" applyFont="1" applyBorder="1"/>
    <xf numFmtId="0" fontId="14" fillId="0" borderId="0" xfId="0" applyFont="1" applyAlignment="1">
      <alignment horizontal="center"/>
    </xf>
    <xf numFmtId="43" fontId="13" fillId="0" borderId="0" xfId="1" applyFont="1" applyBorder="1"/>
    <xf numFmtId="43" fontId="12" fillId="0" borderId="0" xfId="1" applyFont="1" applyBorder="1"/>
    <xf numFmtId="0" fontId="14" fillId="0" borderId="0" xfId="0" applyFont="1"/>
    <xf numFmtId="43" fontId="12" fillId="0" borderId="1" xfId="1" applyFont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43" fontId="1" fillId="0" borderId="0" xfId="1" applyFont="1"/>
    <xf numFmtId="43" fontId="1" fillId="0" borderId="0" xfId="1" applyFont="1" applyAlignment="1">
      <alignment horizontal="center"/>
    </xf>
    <xf numFmtId="43" fontId="1" fillId="0" borderId="0" xfId="0" applyNumberFormat="1" applyFont="1"/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43" fontId="1" fillId="0" borderId="0" xfId="1" applyFont="1"/>
    <xf numFmtId="43" fontId="1" fillId="0" borderId="0" xfId="1" applyFont="1" applyAlignment="1">
      <alignment horizontal="center"/>
    </xf>
    <xf numFmtId="43" fontId="2" fillId="0" borderId="0" xfId="1" applyFont="1"/>
    <xf numFmtId="43" fontId="2" fillId="0" borderId="13" xfId="1" applyFont="1" applyBorder="1"/>
    <xf numFmtId="0" fontId="2" fillId="0" borderId="0" xfId="0" applyFont="1" applyAlignment="1"/>
    <xf numFmtId="43" fontId="1" fillId="0" borderId="4" xfId="1" applyFont="1" applyBorder="1" applyAlignment="1">
      <alignment horizontal="center"/>
    </xf>
    <xf numFmtId="43" fontId="1" fillId="0" borderId="13" xfId="1" applyFont="1" applyBorder="1"/>
    <xf numFmtId="43" fontId="2" fillId="0" borderId="13" xfId="1" applyFont="1" applyBorder="1" applyAlignment="1">
      <alignment horizontal="center"/>
    </xf>
    <xf numFmtId="43" fontId="2" fillId="0" borderId="11" xfId="1" applyFont="1" applyBorder="1" applyAlignment="1">
      <alignment horizontal="center"/>
    </xf>
    <xf numFmtId="0" fontId="1" fillId="0" borderId="8" xfId="0" applyFont="1" applyBorder="1" applyAlignment="1">
      <alignment horizontal="right"/>
    </xf>
    <xf numFmtId="2" fontId="1" fillId="0" borderId="8" xfId="0" applyNumberFormat="1" applyFont="1" applyBorder="1" applyAlignment="1">
      <alignment horizontal="right"/>
    </xf>
    <xf numFmtId="43" fontId="1" fillId="0" borderId="9" xfId="1" applyFont="1" applyBorder="1" applyAlignment="1">
      <alignment horizontal="right"/>
    </xf>
    <xf numFmtId="43" fontId="2" fillId="0" borderId="20" xfId="1" applyFont="1" applyBorder="1"/>
    <xf numFmtId="49" fontId="1" fillId="0" borderId="0" xfId="1" applyNumberFormat="1" applyFont="1" applyBorder="1" applyAlignment="1">
      <alignment horizontal="right"/>
    </xf>
    <xf numFmtId="43" fontId="2" fillId="0" borderId="4" xfId="1" applyFont="1" applyBorder="1"/>
    <xf numFmtId="0" fontId="15" fillId="0" borderId="0" xfId="0" applyFont="1"/>
    <xf numFmtId="0" fontId="16" fillId="0" borderId="0" xfId="0" applyFont="1"/>
    <xf numFmtId="0" fontId="15" fillId="0" borderId="1" xfId="0" applyFont="1" applyBorder="1" applyAlignment="1">
      <alignment horizontal="center"/>
    </xf>
    <xf numFmtId="0" fontId="17" fillId="0" borderId="9" xfId="0" applyFont="1" applyBorder="1" applyAlignment="1">
      <alignment vertical="top" wrapText="1"/>
    </xf>
    <xf numFmtId="0" fontId="17" fillId="0" borderId="3" xfId="0" applyFont="1" applyBorder="1" applyAlignment="1">
      <alignment vertical="top" wrapText="1"/>
    </xf>
    <xf numFmtId="0" fontId="17" fillId="0" borderId="4" xfId="0" applyFont="1" applyBorder="1" applyAlignment="1">
      <alignment vertical="top" wrapText="1"/>
    </xf>
    <xf numFmtId="3" fontId="17" fillId="0" borderId="9" xfId="0" applyNumberFormat="1" applyFont="1" applyBorder="1" applyAlignment="1">
      <alignment vertical="top" wrapText="1"/>
    </xf>
    <xf numFmtId="0" fontId="16" fillId="0" borderId="1" xfId="0" applyFont="1" applyBorder="1" applyAlignment="1">
      <alignment vertical="top"/>
    </xf>
    <xf numFmtId="0" fontId="17" fillId="0" borderId="1" xfId="0" applyFont="1" applyBorder="1" applyAlignment="1">
      <alignment vertical="top" wrapText="1"/>
    </xf>
    <xf numFmtId="0" fontId="17" fillId="0" borderId="10" xfId="0" applyFont="1" applyBorder="1" applyAlignment="1">
      <alignment vertical="top" wrapText="1"/>
    </xf>
    <xf numFmtId="0" fontId="17" fillId="0" borderId="11" xfId="0" applyFont="1" applyBorder="1" applyAlignment="1">
      <alignment vertical="top" wrapText="1"/>
    </xf>
    <xf numFmtId="3" fontId="17" fillId="0" borderId="1" xfId="0" applyNumberFormat="1" applyFont="1" applyBorder="1" applyAlignment="1">
      <alignment vertical="top" wrapText="1"/>
    </xf>
    <xf numFmtId="0" fontId="17" fillId="0" borderId="16" xfId="0" applyFont="1" applyBorder="1" applyAlignment="1">
      <alignment vertical="top" wrapText="1"/>
    </xf>
    <xf numFmtId="0" fontId="17" fillId="0" borderId="7" xfId="0" applyFont="1" applyBorder="1" applyAlignment="1">
      <alignment vertical="top" wrapText="1"/>
    </xf>
    <xf numFmtId="0" fontId="16" fillId="0" borderId="7" xfId="0" applyFont="1" applyBorder="1" applyAlignment="1">
      <alignment vertical="top"/>
    </xf>
    <xf numFmtId="0" fontId="16" fillId="0" borderId="12" xfId="0" applyFont="1" applyBorder="1" applyAlignment="1">
      <alignment vertical="top"/>
    </xf>
    <xf numFmtId="3" fontId="15" fillId="0" borderId="14" xfId="0" applyNumberFormat="1" applyFont="1" applyBorder="1"/>
    <xf numFmtId="0" fontId="16" fillId="0" borderId="14" xfId="0" applyFont="1" applyBorder="1"/>
    <xf numFmtId="0" fontId="15" fillId="0" borderId="0" xfId="0" applyFont="1" applyBorder="1" applyAlignment="1">
      <alignment horizontal="center"/>
    </xf>
    <xf numFmtId="3" fontId="15" fillId="0" borderId="0" xfId="0" applyNumberFormat="1" applyFont="1" applyBorder="1"/>
    <xf numFmtId="0" fontId="16" fillId="0" borderId="0" xfId="0" applyFont="1" applyBorder="1"/>
    <xf numFmtId="187" fontId="15" fillId="0" borderId="1" xfId="1" applyNumberFormat="1" applyFont="1" applyBorder="1" applyAlignment="1">
      <alignment horizontal="center"/>
    </xf>
    <xf numFmtId="187" fontId="17" fillId="0" borderId="3" xfId="0" applyNumberFormat="1" applyFont="1" applyBorder="1" applyAlignment="1">
      <alignment vertical="top" wrapText="1"/>
    </xf>
    <xf numFmtId="0" fontId="16" fillId="0" borderId="1" xfId="0" applyFont="1" applyBorder="1" applyAlignment="1">
      <alignment horizontal="center" vertical="top"/>
    </xf>
    <xf numFmtId="187" fontId="17" fillId="0" borderId="10" xfId="0" applyNumberFormat="1" applyFont="1" applyBorder="1" applyAlignment="1">
      <alignment vertical="top" wrapText="1"/>
    </xf>
    <xf numFmtId="187" fontId="17" fillId="0" borderId="9" xfId="1" applyNumberFormat="1" applyFont="1" applyBorder="1" applyAlignment="1">
      <alignment vertical="top" wrapText="1"/>
    </xf>
    <xf numFmtId="187" fontId="17" fillId="0" borderId="1" xfId="0" applyNumberFormat="1" applyFont="1" applyBorder="1" applyAlignment="1">
      <alignment vertical="top" wrapText="1"/>
    </xf>
    <xf numFmtId="0" fontId="16" fillId="0" borderId="14" xfId="0" applyFont="1" applyBorder="1" applyAlignment="1">
      <alignment vertical="top"/>
    </xf>
    <xf numFmtId="43" fontId="17" fillId="0" borderId="3" xfId="1" applyFont="1" applyBorder="1" applyAlignment="1">
      <alignment vertical="top" wrapText="1"/>
    </xf>
    <xf numFmtId="43" fontId="17" fillId="0" borderId="10" xfId="1" applyFont="1" applyBorder="1" applyAlignment="1">
      <alignment vertical="top" wrapText="1"/>
    </xf>
    <xf numFmtId="0" fontId="16" fillId="0" borderId="0" xfId="0" applyFont="1" applyBorder="1" applyAlignment="1">
      <alignment vertical="top"/>
    </xf>
    <xf numFmtId="0" fontId="16" fillId="0" borderId="7" xfId="0" applyFont="1" applyBorder="1" applyAlignment="1">
      <alignment horizontal="center" vertical="top"/>
    </xf>
    <xf numFmtId="0" fontId="16" fillId="0" borderId="12" xfId="0" applyFont="1" applyBorder="1" applyAlignment="1">
      <alignment horizontal="center" vertical="top"/>
    </xf>
    <xf numFmtId="43" fontId="17" fillId="0" borderId="9" xfId="1" applyFont="1" applyBorder="1" applyAlignment="1">
      <alignment vertical="top" wrapText="1"/>
    </xf>
    <xf numFmtId="0" fontId="16" fillId="0" borderId="14" xfId="0" applyFont="1" applyBorder="1" applyAlignment="1">
      <alignment horizontal="center" vertical="top"/>
    </xf>
    <xf numFmtId="43" fontId="17" fillId="0" borderId="9" xfId="1" applyFont="1" applyBorder="1" applyAlignment="1">
      <alignment horizontal="center" vertical="top" wrapText="1"/>
    </xf>
    <xf numFmtId="0" fontId="15" fillId="0" borderId="14" xfId="0" applyFont="1" applyBorder="1" applyAlignment="1">
      <alignment vertical="top"/>
    </xf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1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10" xfId="0" applyFont="1" applyBorder="1" applyAlignment="1">
      <alignment horizontal="center"/>
    </xf>
    <xf numFmtId="0" fontId="15" fillId="0" borderId="12" xfId="0" applyFont="1" applyBorder="1" applyAlignment="1">
      <alignment horizontal="center"/>
    </xf>
    <xf numFmtId="0" fontId="15" fillId="0" borderId="11" xfId="0" applyFont="1" applyBorder="1" applyAlignment="1">
      <alignment horizontal="center"/>
    </xf>
    <xf numFmtId="0" fontId="15" fillId="0" borderId="15" xfId="0" applyFont="1" applyBorder="1" applyAlignment="1">
      <alignment horizontal="center"/>
    </xf>
    <xf numFmtId="0" fontId="15" fillId="0" borderId="13" xfId="0" applyFont="1" applyBorder="1" applyAlignment="1">
      <alignment horizontal="center"/>
    </xf>
    <xf numFmtId="0" fontId="15" fillId="0" borderId="17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2" fillId="0" borderId="4" xfId="0" applyFont="1" applyBorder="1" applyAlignment="1">
      <alignment horizontal="center"/>
    </xf>
    <xf numFmtId="0" fontId="18" fillId="0" borderId="0" xfId="0" applyFont="1"/>
    <xf numFmtId="0" fontId="19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 applyAlignment="1"/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23"/>
  <sheetViews>
    <sheetView workbookViewId="0">
      <selection sqref="A1:D36"/>
    </sheetView>
  </sheetViews>
  <sheetFormatPr defaultRowHeight="14.25"/>
  <cols>
    <col min="1" max="1" width="29.875" customWidth="1"/>
    <col min="2" max="2" width="18.375" customWidth="1"/>
    <col min="3" max="3" width="20.125" customWidth="1"/>
    <col min="4" max="4" width="18.625" customWidth="1"/>
    <col min="5" max="5" width="0.75" customWidth="1"/>
  </cols>
  <sheetData>
    <row r="1" spans="1:15" ht="21">
      <c r="A1" s="146" t="s">
        <v>0</v>
      </c>
      <c r="B1" s="146"/>
      <c r="C1" s="146"/>
      <c r="D1" s="146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21">
      <c r="A2" s="146" t="s">
        <v>6</v>
      </c>
      <c r="B2" s="146"/>
      <c r="C2" s="146"/>
      <c r="D2" s="146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21">
      <c r="A3" s="146" t="s">
        <v>106</v>
      </c>
      <c r="B3" s="146"/>
      <c r="C3" s="146"/>
      <c r="D3" s="146"/>
      <c r="E3" s="2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ht="21">
      <c r="A4" s="4" t="s">
        <v>9</v>
      </c>
      <c r="B4" s="1"/>
      <c r="C4" s="1"/>
      <c r="D4" s="32" t="s">
        <v>14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ht="21">
      <c r="A5" s="147" t="s">
        <v>10</v>
      </c>
      <c r="B5" s="147"/>
      <c r="C5" s="147"/>
      <c r="D5" s="147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ht="21">
      <c r="A6" s="2" t="s">
        <v>101</v>
      </c>
      <c r="B6" s="2"/>
      <c r="C6" s="2"/>
      <c r="D6" s="17">
        <v>6244967.3899999997</v>
      </c>
      <c r="E6" s="2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ht="21">
      <c r="A7" s="2" t="s">
        <v>102</v>
      </c>
      <c r="B7" s="2"/>
      <c r="C7" s="2"/>
      <c r="D7" s="17">
        <v>13740086.130000001</v>
      </c>
      <c r="E7" s="2"/>
      <c r="F7" s="2"/>
      <c r="G7" s="1"/>
      <c r="H7" s="1"/>
      <c r="I7" s="1"/>
      <c r="J7" s="1"/>
      <c r="K7" s="1"/>
      <c r="L7" s="1"/>
      <c r="M7" s="1"/>
      <c r="N7" s="1"/>
      <c r="O7" s="1"/>
    </row>
    <row r="8" spans="1:15" ht="21">
      <c r="A8" s="2" t="s">
        <v>103</v>
      </c>
      <c r="B8" s="2"/>
      <c r="C8" s="2"/>
      <c r="D8" s="17">
        <v>907492.45</v>
      </c>
      <c r="E8" s="2"/>
      <c r="F8" s="2"/>
      <c r="G8" s="1"/>
      <c r="H8" s="1"/>
      <c r="I8" s="1"/>
      <c r="J8" s="1"/>
      <c r="K8" s="1"/>
      <c r="L8" s="1"/>
      <c r="M8" s="1"/>
      <c r="N8" s="1"/>
      <c r="O8" s="1"/>
    </row>
    <row r="9" spans="1:15" ht="21">
      <c r="A9" s="2" t="s">
        <v>104</v>
      </c>
      <c r="B9" s="2"/>
      <c r="C9" s="2"/>
      <c r="D9" s="17">
        <v>1050212.5900000001</v>
      </c>
      <c r="E9" s="2"/>
      <c r="F9" s="2"/>
      <c r="G9" s="1"/>
      <c r="H9" s="1"/>
      <c r="I9" s="1"/>
      <c r="J9" s="1"/>
      <c r="K9" s="1"/>
      <c r="L9" s="1"/>
      <c r="M9" s="1"/>
      <c r="N9" s="1"/>
      <c r="O9" s="1"/>
    </row>
    <row r="10" spans="1:15" ht="21">
      <c r="A10" s="2" t="s">
        <v>105</v>
      </c>
      <c r="B10" s="2"/>
      <c r="C10" s="2"/>
      <c r="D10" s="17">
        <v>597053.81000000006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 ht="21.75" thickBot="1">
      <c r="A11" s="1"/>
      <c r="B11" s="4" t="s">
        <v>16</v>
      </c>
      <c r="C11" s="1"/>
      <c r="D11" s="15">
        <f>SUM(D6:D10)</f>
        <v>22539812.369999997</v>
      </c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 ht="21.75" thickTop="1">
      <c r="A12" s="90"/>
      <c r="B12" s="1"/>
      <c r="C12" s="1"/>
      <c r="D12" s="35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 ht="21">
      <c r="A13" s="4"/>
      <c r="B13" s="1"/>
      <c r="C13" s="1"/>
      <c r="D13" s="33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 ht="21">
      <c r="A14" s="1"/>
      <c r="B14" s="1"/>
      <c r="C14" s="1"/>
      <c r="D14" s="12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 ht="21">
      <c r="A15" s="1"/>
      <c r="B15" s="4"/>
      <c r="C15" s="1"/>
      <c r="D15" s="34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 ht="21">
      <c r="A16" s="90" t="s">
        <v>184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 ht="21">
      <c r="A17" s="9" t="s">
        <v>11</v>
      </c>
      <c r="B17" s="9" t="s">
        <v>12</v>
      </c>
      <c r="C17" s="9" t="s">
        <v>13</v>
      </c>
      <c r="D17" s="9" t="s">
        <v>7</v>
      </c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 ht="21">
      <c r="A18" s="6" t="s">
        <v>15</v>
      </c>
      <c r="B18" s="6">
        <v>2550</v>
      </c>
      <c r="C18" s="21">
        <v>54</v>
      </c>
      <c r="D18" s="101">
        <v>660.89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 ht="21">
      <c r="A19" s="6"/>
      <c r="B19" s="6">
        <v>2551</v>
      </c>
      <c r="C19" s="21">
        <v>85</v>
      </c>
      <c r="D19" s="101">
        <v>1430.21</v>
      </c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 ht="21">
      <c r="A20" s="6"/>
      <c r="B20" s="6">
        <v>2552</v>
      </c>
      <c r="C20" s="21">
        <v>107</v>
      </c>
      <c r="D20" s="102">
        <v>1899.52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 ht="21">
      <c r="A21" s="6"/>
      <c r="B21" s="6">
        <v>2553</v>
      </c>
      <c r="C21" s="21">
        <v>11</v>
      </c>
      <c r="D21" s="101">
        <v>141.53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 ht="21">
      <c r="A22" s="6"/>
      <c r="B22" s="6">
        <v>2554</v>
      </c>
      <c r="C22" s="21">
        <v>38</v>
      </c>
      <c r="D22" s="20">
        <v>712.44</v>
      </c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 ht="21">
      <c r="A23" s="6"/>
      <c r="B23" s="6">
        <v>2555</v>
      </c>
      <c r="C23" s="21">
        <v>89</v>
      </c>
      <c r="D23" s="101">
        <v>1820.05</v>
      </c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 ht="21">
      <c r="A24" s="6"/>
      <c r="B24" s="6">
        <v>2556</v>
      </c>
      <c r="C24" s="21">
        <v>178</v>
      </c>
      <c r="D24" s="20">
        <v>3334.83</v>
      </c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 ht="21">
      <c r="A25" s="6"/>
      <c r="B25" s="6">
        <v>2557</v>
      </c>
      <c r="C25" s="21" t="s">
        <v>14</v>
      </c>
      <c r="D25" s="20" t="s">
        <v>14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 ht="21">
      <c r="A26" s="6"/>
      <c r="B26" s="5">
        <v>2558</v>
      </c>
      <c r="C26" s="21">
        <v>59</v>
      </c>
      <c r="D26" s="20">
        <v>918.38</v>
      </c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 s="87" customFormat="1" ht="21">
      <c r="A27" s="6"/>
      <c r="B27" s="5">
        <v>2559</v>
      </c>
      <c r="C27" s="21">
        <v>150</v>
      </c>
      <c r="D27" s="20">
        <v>2416.7399999999998</v>
      </c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</row>
    <row r="28" spans="1:15" ht="21">
      <c r="A28" s="6"/>
      <c r="B28" s="7">
        <v>2560</v>
      </c>
      <c r="C28" s="22">
        <v>379</v>
      </c>
      <c r="D28" s="103">
        <v>4518.58</v>
      </c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 ht="21">
      <c r="A29" s="7"/>
      <c r="B29" s="7"/>
      <c r="C29" s="22"/>
      <c r="D29" s="23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 ht="21">
      <c r="A30" s="148" t="s">
        <v>16</v>
      </c>
      <c r="B30" s="149"/>
      <c r="C30" s="8"/>
      <c r="D30" s="25">
        <f>SUM(D18:D29)</f>
        <v>17853.169999999998</v>
      </c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  <row r="31" spans="1:15" ht="21">
      <c r="A31" s="144" t="s">
        <v>17</v>
      </c>
      <c r="B31" s="145"/>
      <c r="C31" s="7"/>
      <c r="D31" s="26">
        <v>17853.169999999998</v>
      </c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</row>
    <row r="32" spans="1:15" ht="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</row>
    <row r="33" spans="1:15" ht="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</row>
    <row r="34" spans="1:15" ht="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</row>
    <row r="35" spans="1:15" ht="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</row>
    <row r="36" spans="1:15" ht="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</row>
    <row r="37" spans="1:15" ht="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</row>
    <row r="38" spans="1:15" ht="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</row>
    <row r="39" spans="1:15" ht="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</row>
    <row r="40" spans="1:15" ht="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</row>
    <row r="41" spans="1:15" ht="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</row>
    <row r="42" spans="1:15" ht="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</row>
    <row r="43" spans="1:15" ht="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</row>
    <row r="44" spans="1:15" ht="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</row>
    <row r="45" spans="1:15" ht="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</row>
    <row r="46" spans="1:15" ht="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</row>
    <row r="47" spans="1:15" ht="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</row>
    <row r="48" spans="1:15" ht="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</row>
    <row r="49" spans="1:15" ht="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</row>
    <row r="50" spans="1:15" ht="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</row>
    <row r="51" spans="1:15" ht="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</row>
    <row r="52" spans="1:15" ht="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</row>
    <row r="53" spans="1:15" ht="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</row>
    <row r="54" spans="1:15" ht="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</row>
    <row r="55" spans="1:15" ht="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</row>
    <row r="56" spans="1:15" ht="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</row>
    <row r="57" spans="1:15" ht="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</row>
    <row r="58" spans="1:15" ht="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</row>
    <row r="59" spans="1:15" ht="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</row>
    <row r="60" spans="1:15" ht="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</row>
    <row r="61" spans="1:15" ht="2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5" ht="2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</row>
    <row r="63" spans="1:15" ht="2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5" ht="2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</row>
    <row r="65" spans="1:15" ht="2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</row>
    <row r="66" spans="1:15" ht="2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</row>
    <row r="67" spans="1:15" ht="2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</row>
    <row r="68" spans="1:15" ht="2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5" ht="2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5" ht="2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</row>
    <row r="71" spans="1:15" ht="2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5" ht="2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5" ht="2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</row>
    <row r="74" spans="1:15" ht="2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</row>
    <row r="75" spans="1:15" ht="2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</row>
    <row r="76" spans="1:15" ht="2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</row>
    <row r="77" spans="1:15" ht="2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</row>
    <row r="78" spans="1:15" ht="2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</row>
    <row r="79" spans="1:15" ht="2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</row>
    <row r="80" spans="1:15" ht="2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</row>
    <row r="81" spans="1:15" ht="2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</row>
    <row r="82" spans="1:15" ht="2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</row>
    <row r="83" spans="1:15" ht="2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</row>
    <row r="84" spans="1:15" ht="2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</row>
    <row r="85" spans="1:15" ht="2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</row>
    <row r="86" spans="1:15" ht="2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</row>
    <row r="87" spans="1:15" ht="2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</row>
    <row r="88" spans="1:15" ht="2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</row>
    <row r="89" spans="1:15" ht="2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</row>
    <row r="90" spans="1:15" ht="2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</row>
    <row r="91" spans="1:15" ht="2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</row>
    <row r="92" spans="1:15" ht="2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</row>
    <row r="93" spans="1:15" ht="2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</row>
    <row r="94" spans="1:15" ht="2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</row>
    <row r="95" spans="1:15" ht="2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</row>
    <row r="96" spans="1:15" ht="2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</row>
    <row r="97" spans="1:15" ht="2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</row>
    <row r="98" spans="1:15" ht="2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</row>
    <row r="99" spans="1:15" ht="2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</row>
    <row r="100" spans="1:15" ht="2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</row>
    <row r="101" spans="1:15" ht="2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</row>
    <row r="102" spans="1:15" ht="2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</row>
    <row r="103" spans="1:15" ht="2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</row>
    <row r="104" spans="1:15" ht="2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</row>
    <row r="105" spans="1:15" ht="2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</row>
    <row r="106" spans="1:15" ht="2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</row>
    <row r="107" spans="1:15" ht="2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</row>
    <row r="108" spans="1:15" ht="2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</row>
    <row r="109" spans="1:15" ht="2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</row>
    <row r="110" spans="1:15" ht="2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</row>
    <row r="111" spans="1:15" ht="2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</row>
    <row r="112" spans="1:15" ht="2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</row>
    <row r="113" spans="1:15" ht="2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</row>
    <row r="114" spans="1:15" ht="2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</row>
    <row r="115" spans="1:15" ht="2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</row>
    <row r="116" spans="1:15" ht="2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</row>
    <row r="117" spans="1:15" ht="2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</row>
    <row r="118" spans="1:15" ht="2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</row>
    <row r="119" spans="1:15" ht="2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</row>
    <row r="120" spans="1:15" ht="2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</row>
    <row r="121" spans="1:15" ht="2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</row>
    <row r="122" spans="1:15" ht="2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</row>
    <row r="123" spans="1:15" ht="2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</row>
  </sheetData>
  <mergeCells count="6">
    <mergeCell ref="A31:B31"/>
    <mergeCell ref="A1:D1"/>
    <mergeCell ref="A2:D2"/>
    <mergeCell ref="A3:D3"/>
    <mergeCell ref="A5:D5"/>
    <mergeCell ref="A30:B30"/>
  </mergeCells>
  <pageMargins left="0.52" right="0.31496062992125984" top="0.74803149606299213" bottom="0.7480314960629921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O227"/>
  <sheetViews>
    <sheetView workbookViewId="0">
      <selection sqref="A1:I34"/>
    </sheetView>
  </sheetViews>
  <sheetFormatPr defaultRowHeight="14.25"/>
  <cols>
    <col min="8" max="8" width="3.125" customWidth="1"/>
    <col min="9" max="9" width="14.625" customWidth="1"/>
  </cols>
  <sheetData>
    <row r="2" spans="1:15" ht="21">
      <c r="A2" s="146" t="s">
        <v>0</v>
      </c>
      <c r="B2" s="146"/>
      <c r="C2" s="146"/>
      <c r="D2" s="146"/>
      <c r="E2" s="146"/>
      <c r="F2" s="146"/>
      <c r="G2" s="146"/>
      <c r="H2" s="146"/>
      <c r="I2" s="146"/>
      <c r="J2" s="1"/>
      <c r="K2" s="1"/>
      <c r="L2" s="1"/>
      <c r="M2" s="1"/>
      <c r="N2" s="1"/>
      <c r="O2" s="1"/>
    </row>
    <row r="3" spans="1:15" ht="21">
      <c r="A3" s="146" t="s">
        <v>18</v>
      </c>
      <c r="B3" s="146"/>
      <c r="C3" s="146"/>
      <c r="D3" s="146"/>
      <c r="E3" s="146"/>
      <c r="F3" s="146"/>
      <c r="G3" s="146"/>
      <c r="H3" s="146"/>
      <c r="I3" s="146"/>
      <c r="J3" s="1"/>
      <c r="K3" s="1"/>
      <c r="L3" s="1"/>
      <c r="M3" s="1"/>
      <c r="N3" s="1"/>
      <c r="O3" s="1"/>
    </row>
    <row r="4" spans="1:15" ht="21">
      <c r="A4" s="146" t="s">
        <v>106</v>
      </c>
      <c r="B4" s="146"/>
      <c r="C4" s="146"/>
      <c r="D4" s="146"/>
      <c r="E4" s="146"/>
      <c r="F4" s="146"/>
      <c r="G4" s="146"/>
      <c r="H4" s="146"/>
      <c r="I4" s="146"/>
      <c r="J4" s="1"/>
      <c r="K4" s="1"/>
      <c r="L4" s="1"/>
      <c r="M4" s="1"/>
      <c r="N4" s="1"/>
      <c r="O4" s="1"/>
    </row>
    <row r="5" spans="1:15" ht="21">
      <c r="A5" s="10"/>
      <c r="B5" s="10"/>
      <c r="C5" s="10"/>
      <c r="D5" s="10"/>
      <c r="E5" s="10"/>
      <c r="F5" s="10"/>
      <c r="G5" s="10"/>
      <c r="H5" s="10"/>
      <c r="I5" s="10"/>
      <c r="J5" s="1"/>
      <c r="K5" s="1"/>
      <c r="L5" s="1"/>
      <c r="M5" s="1"/>
      <c r="N5" s="1"/>
      <c r="O5" s="1"/>
    </row>
    <row r="6" spans="1:15" ht="21">
      <c r="A6" s="96" t="s">
        <v>20</v>
      </c>
      <c r="B6" s="18"/>
      <c r="C6" s="18" t="s">
        <v>1</v>
      </c>
      <c r="D6" s="4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ht="21">
      <c r="A7" s="1" t="s">
        <v>8</v>
      </c>
      <c r="B7" s="1"/>
      <c r="C7" s="1"/>
      <c r="D7" s="1" t="s">
        <v>19</v>
      </c>
      <c r="E7" s="1"/>
      <c r="F7" s="1"/>
      <c r="G7" s="1"/>
      <c r="H7" s="1"/>
      <c r="I7" s="11">
        <v>192900</v>
      </c>
      <c r="J7" s="1"/>
      <c r="K7" s="1"/>
      <c r="L7" s="1"/>
      <c r="M7" s="1"/>
      <c r="N7" s="1"/>
      <c r="O7" s="1"/>
    </row>
    <row r="8" spans="1:15" ht="21.75" thickBot="1">
      <c r="A8" s="1"/>
      <c r="B8" s="4"/>
      <c r="C8" s="1"/>
      <c r="D8" s="4" t="s">
        <v>16</v>
      </c>
      <c r="E8" s="1"/>
      <c r="F8" s="1"/>
      <c r="G8" s="1"/>
      <c r="H8" s="1"/>
      <c r="I8" s="16">
        <v>192900</v>
      </c>
      <c r="J8" s="1"/>
      <c r="K8" s="1"/>
      <c r="L8" s="1"/>
      <c r="M8" s="1"/>
      <c r="N8" s="1"/>
      <c r="O8" s="1"/>
    </row>
    <row r="9" spans="1:15" ht="21.75" thickTop="1">
      <c r="A9" s="2"/>
      <c r="B9" s="2"/>
      <c r="C9" s="2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 ht="21">
      <c r="A10" s="90"/>
      <c r="B10" s="4"/>
      <c r="C10" s="4"/>
      <c r="D10" s="4"/>
      <c r="E10" s="1"/>
      <c r="F10" s="1"/>
      <c r="G10" s="1"/>
      <c r="H10" s="1"/>
      <c r="I10" s="3"/>
      <c r="J10" s="1"/>
      <c r="K10" s="1"/>
      <c r="L10" s="1"/>
      <c r="M10" s="1"/>
      <c r="N10" s="1"/>
      <c r="O10" s="1"/>
    </row>
    <row r="11" spans="1:15" ht="21">
      <c r="A11" s="90" t="s">
        <v>21</v>
      </c>
      <c r="B11" s="90"/>
      <c r="C11" s="90" t="s">
        <v>188</v>
      </c>
      <c r="D11" s="90"/>
      <c r="E11" s="1"/>
      <c r="F11" s="1"/>
      <c r="G11" s="1"/>
      <c r="H11" s="1"/>
      <c r="I11" s="89" t="s">
        <v>14</v>
      </c>
      <c r="J11" s="1"/>
      <c r="K11" s="1"/>
      <c r="L11" s="1"/>
      <c r="M11" s="1"/>
      <c r="N11" s="1"/>
      <c r="O11" s="1"/>
    </row>
    <row r="12" spans="1:15" ht="21">
      <c r="A12" s="90"/>
      <c r="B12" s="90"/>
      <c r="C12" s="90"/>
      <c r="D12" s="90"/>
      <c r="E12" s="1"/>
      <c r="F12" s="1"/>
      <c r="G12" s="1"/>
      <c r="H12" s="1"/>
      <c r="I12" s="89"/>
      <c r="J12" s="1"/>
      <c r="K12" s="1"/>
      <c r="L12" s="1"/>
      <c r="M12" s="1"/>
      <c r="N12" s="1"/>
      <c r="O12" s="1"/>
    </row>
    <row r="13" spans="1:15" ht="21">
      <c r="A13" s="90"/>
      <c r="B13" s="90"/>
      <c r="C13" s="90"/>
      <c r="D13" s="90"/>
      <c r="E13" s="1"/>
      <c r="F13" s="1"/>
      <c r="G13" s="1"/>
      <c r="H13" s="1"/>
      <c r="I13" s="89"/>
      <c r="J13" s="1"/>
      <c r="K13" s="1"/>
      <c r="L13" s="1"/>
      <c r="M13" s="1"/>
      <c r="N13" s="1"/>
      <c r="O13" s="1"/>
    </row>
    <row r="14" spans="1:15" ht="21">
      <c r="A14" s="90" t="s">
        <v>22</v>
      </c>
      <c r="B14" s="90"/>
      <c r="C14" s="90" t="s">
        <v>2</v>
      </c>
      <c r="D14" s="90"/>
      <c r="E14" s="1"/>
      <c r="F14" s="1"/>
      <c r="G14" s="1"/>
      <c r="H14" s="1"/>
      <c r="I14" s="89" t="s">
        <v>14</v>
      </c>
      <c r="J14" s="1"/>
      <c r="K14" s="1"/>
      <c r="L14" s="1"/>
      <c r="M14" s="1"/>
      <c r="N14" s="1"/>
      <c r="O14" s="1"/>
    </row>
    <row r="15" spans="1:15" ht="21">
      <c r="A15" s="90"/>
      <c r="B15" s="90"/>
      <c r="C15" s="90"/>
      <c r="D15" s="90"/>
      <c r="E15" s="4"/>
      <c r="F15" s="1"/>
      <c r="G15" s="1"/>
      <c r="H15" s="1"/>
      <c r="I15" s="89"/>
      <c r="J15" s="1"/>
      <c r="K15" s="1"/>
      <c r="L15" s="1"/>
      <c r="M15" s="1"/>
      <c r="N15" s="1"/>
      <c r="O15" s="1"/>
    </row>
    <row r="16" spans="1:15" ht="21">
      <c r="A16" s="90"/>
      <c r="B16" s="90"/>
      <c r="C16" s="90"/>
      <c r="D16" s="90"/>
      <c r="E16" s="1"/>
      <c r="F16" s="1"/>
      <c r="G16" s="1"/>
      <c r="H16" s="1"/>
      <c r="I16" s="89" t="s">
        <v>96</v>
      </c>
      <c r="J16" s="1"/>
      <c r="K16" s="1"/>
      <c r="L16" s="1"/>
      <c r="M16" s="1"/>
      <c r="N16" s="1"/>
      <c r="O16" s="1"/>
    </row>
    <row r="17" spans="1:15" ht="21">
      <c r="A17" s="90" t="s">
        <v>185</v>
      </c>
      <c r="B17" s="90"/>
      <c r="C17" s="90" t="s">
        <v>189</v>
      </c>
      <c r="D17" s="90"/>
      <c r="E17" s="1"/>
      <c r="F17" s="1"/>
      <c r="G17" s="1"/>
      <c r="H17" s="1"/>
      <c r="I17" s="89" t="s">
        <v>14</v>
      </c>
      <c r="J17" s="1"/>
      <c r="K17" s="1"/>
      <c r="L17" s="1"/>
      <c r="M17" s="1"/>
      <c r="N17" s="1"/>
      <c r="O17" s="1"/>
    </row>
    <row r="18" spans="1:15" ht="21">
      <c r="A18" s="90"/>
      <c r="B18" s="90"/>
      <c r="C18" s="90"/>
      <c r="D18" s="90"/>
      <c r="E18" s="1"/>
      <c r="F18" s="1"/>
      <c r="G18" s="1"/>
      <c r="H18" s="1"/>
      <c r="I18" s="89"/>
      <c r="J18" s="1"/>
      <c r="K18" s="1"/>
      <c r="L18" s="1"/>
      <c r="M18" s="1"/>
      <c r="N18" s="1"/>
      <c r="O18" s="1"/>
    </row>
    <row r="19" spans="1:15" ht="21">
      <c r="A19" s="90"/>
      <c r="B19" s="90"/>
      <c r="C19" s="90"/>
      <c r="D19" s="90"/>
      <c r="E19" s="1"/>
      <c r="F19" s="1"/>
      <c r="G19" s="1"/>
      <c r="H19" s="1"/>
      <c r="I19" s="89"/>
      <c r="J19" s="1"/>
      <c r="K19" s="1"/>
      <c r="L19" s="1"/>
      <c r="M19" s="1"/>
      <c r="N19" s="1"/>
      <c r="O19" s="1"/>
    </row>
    <row r="20" spans="1:15" ht="21">
      <c r="A20" s="90" t="s">
        <v>186</v>
      </c>
      <c r="B20" s="90"/>
      <c r="C20" s="90" t="s">
        <v>157</v>
      </c>
      <c r="D20" s="90"/>
      <c r="E20" s="1"/>
      <c r="F20" s="1"/>
      <c r="G20" s="1"/>
      <c r="H20" s="1"/>
      <c r="I20" s="89" t="s">
        <v>14</v>
      </c>
      <c r="J20" s="1"/>
      <c r="K20" s="1"/>
      <c r="L20" s="1"/>
      <c r="M20" s="1"/>
      <c r="N20" s="1"/>
      <c r="O20" s="1"/>
    </row>
    <row r="21" spans="1:15" ht="21">
      <c r="A21" s="90"/>
      <c r="B21" s="90"/>
      <c r="C21" s="90"/>
      <c r="D21" s="90"/>
      <c r="E21" s="1"/>
      <c r="F21" s="1"/>
      <c r="G21" s="1"/>
      <c r="H21" s="1"/>
      <c r="I21" s="89"/>
      <c r="J21" s="1"/>
      <c r="K21" s="1"/>
      <c r="L21" s="1"/>
      <c r="M21" s="1"/>
      <c r="N21" s="1"/>
      <c r="O21" s="1"/>
    </row>
    <row r="22" spans="1:15" ht="21">
      <c r="A22" s="90"/>
      <c r="B22" s="90"/>
      <c r="C22" s="90"/>
      <c r="D22" s="90"/>
      <c r="E22" s="1"/>
      <c r="F22" s="1"/>
      <c r="G22" s="1"/>
      <c r="H22" s="1"/>
      <c r="I22" s="89"/>
      <c r="J22" s="1"/>
      <c r="K22" s="1"/>
      <c r="L22" s="1"/>
      <c r="M22" s="1"/>
      <c r="N22" s="1"/>
      <c r="O22" s="1"/>
    </row>
    <row r="23" spans="1:15" ht="21">
      <c r="A23" s="90" t="s">
        <v>187</v>
      </c>
      <c r="B23" s="90"/>
      <c r="C23" s="90" t="s">
        <v>3</v>
      </c>
      <c r="D23" s="90"/>
      <c r="E23" s="1"/>
      <c r="F23" s="1"/>
      <c r="G23" s="1"/>
      <c r="H23" s="1"/>
      <c r="I23" s="89" t="s">
        <v>14</v>
      </c>
      <c r="J23" s="1"/>
      <c r="K23" s="1"/>
      <c r="L23" s="1"/>
      <c r="M23" s="1"/>
      <c r="N23" s="1"/>
      <c r="O23" s="1"/>
    </row>
    <row r="24" spans="1:15" ht="2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 ht="2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 ht="2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 ht="2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 ht="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 ht="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 ht="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  <row r="31" spans="1:15" ht="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</row>
    <row r="32" spans="1:15" ht="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</row>
    <row r="33" spans="1:15" ht="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</row>
    <row r="34" spans="1:15" ht="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</row>
    <row r="35" spans="1:15" ht="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</row>
    <row r="36" spans="1:15" ht="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</row>
    <row r="37" spans="1:15" ht="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</row>
    <row r="38" spans="1:15" ht="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</row>
    <row r="39" spans="1:15" ht="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</row>
    <row r="40" spans="1:15" ht="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</row>
    <row r="41" spans="1:15" ht="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</row>
    <row r="42" spans="1:15" ht="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</row>
    <row r="43" spans="1:15" ht="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</row>
    <row r="44" spans="1:15" ht="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</row>
    <row r="45" spans="1:15" ht="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</row>
    <row r="46" spans="1:15" ht="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</row>
    <row r="47" spans="1:15" ht="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</row>
    <row r="48" spans="1:15" ht="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</row>
    <row r="49" spans="1:15" ht="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</row>
    <row r="50" spans="1:15" ht="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</row>
    <row r="51" spans="1:15" ht="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</row>
    <row r="52" spans="1:15" ht="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</row>
    <row r="53" spans="1:15" ht="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</row>
    <row r="54" spans="1:15" ht="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</row>
    <row r="55" spans="1:15" ht="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</row>
    <row r="56" spans="1:15" ht="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</row>
    <row r="57" spans="1:15" ht="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</row>
    <row r="58" spans="1:15" ht="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</row>
    <row r="59" spans="1:15" ht="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</row>
    <row r="60" spans="1:15" ht="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</row>
    <row r="61" spans="1:15" ht="2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5" ht="2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</row>
    <row r="63" spans="1:15" ht="2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5" ht="2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</row>
    <row r="65" spans="1:15" ht="2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</row>
    <row r="66" spans="1:15" ht="2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</row>
    <row r="67" spans="1:15" ht="2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</row>
    <row r="68" spans="1:15" ht="2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5" ht="2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5" ht="2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</row>
    <row r="71" spans="1:15" ht="2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5" ht="2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5" ht="2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</row>
    <row r="74" spans="1:15" ht="2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</row>
    <row r="75" spans="1:15" ht="2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</row>
    <row r="76" spans="1:15" ht="2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</row>
    <row r="77" spans="1:15" ht="2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</row>
    <row r="78" spans="1:15" ht="2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</row>
    <row r="79" spans="1:15" ht="2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</row>
    <row r="80" spans="1:15" ht="2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</row>
    <row r="81" spans="1:15" ht="2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</row>
    <row r="82" spans="1:15" ht="2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</row>
    <row r="83" spans="1:15" ht="2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</row>
    <row r="84" spans="1:15" ht="2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</row>
    <row r="85" spans="1:15" ht="2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</row>
    <row r="86" spans="1:15" ht="2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</row>
    <row r="87" spans="1:15" ht="2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</row>
    <row r="88" spans="1:15" ht="2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</row>
    <row r="89" spans="1:15" ht="2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</row>
    <row r="90" spans="1:15" ht="2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</row>
    <row r="91" spans="1:15" ht="2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</row>
    <row r="92" spans="1:15" ht="2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</row>
    <row r="93" spans="1:15" ht="2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</row>
    <row r="94" spans="1:15" ht="2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</row>
    <row r="95" spans="1:15" ht="2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</row>
    <row r="96" spans="1:15" ht="2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</row>
    <row r="97" spans="1:15" ht="2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</row>
    <row r="98" spans="1:15" ht="2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</row>
    <row r="99" spans="1:15" ht="2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</row>
    <row r="100" spans="1:15" ht="2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</row>
    <row r="101" spans="1:15" ht="2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</row>
    <row r="102" spans="1:15" ht="2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</row>
    <row r="103" spans="1:15" ht="2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</row>
    <row r="104" spans="1:15" ht="2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</row>
    <row r="105" spans="1:15" ht="2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</row>
    <row r="106" spans="1:15" ht="2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</row>
    <row r="107" spans="1:15" ht="2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</row>
    <row r="108" spans="1:15" ht="2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</row>
    <row r="109" spans="1:15" ht="2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</row>
    <row r="110" spans="1:15" ht="2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</row>
    <row r="111" spans="1:15" ht="2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</row>
    <row r="112" spans="1:15" ht="2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</row>
    <row r="113" spans="1:15" ht="2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</row>
    <row r="114" spans="1:15" ht="2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</row>
    <row r="115" spans="1:15" ht="2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</row>
    <row r="116" spans="1:15" ht="2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</row>
    <row r="117" spans="1:15" ht="2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</row>
    <row r="118" spans="1:15" ht="2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</row>
    <row r="119" spans="1:15" ht="2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</row>
    <row r="120" spans="1:15" ht="2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</row>
    <row r="121" spans="1:15" ht="2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</row>
    <row r="122" spans="1:15" ht="2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</row>
    <row r="123" spans="1:15" ht="2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</row>
    <row r="124" spans="1:15" ht="2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</row>
    <row r="125" spans="1:15" ht="2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</row>
    <row r="126" spans="1:15" ht="2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</row>
    <row r="127" spans="1:15" ht="2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</row>
    <row r="128" spans="1:15" ht="2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</row>
    <row r="129" spans="1:15" ht="2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</row>
    <row r="130" spans="1:15" ht="2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</row>
    <row r="131" spans="1:15" ht="2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</row>
    <row r="132" spans="1:15" ht="2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</row>
    <row r="133" spans="1:15" ht="2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</row>
    <row r="134" spans="1:15" ht="2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</row>
    <row r="135" spans="1:15" ht="2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</row>
    <row r="136" spans="1:15" ht="2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</row>
    <row r="137" spans="1:15" ht="2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</row>
    <row r="138" spans="1:15" ht="2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</row>
    <row r="139" spans="1:15" ht="2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</row>
    <row r="140" spans="1:15" ht="2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</row>
    <row r="141" spans="1:15" ht="2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</row>
    <row r="142" spans="1:15" ht="2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</row>
    <row r="143" spans="1:15" ht="2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</row>
    <row r="144" spans="1:15" ht="2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</row>
    <row r="145" spans="1:15" ht="2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</row>
    <row r="146" spans="1:15" ht="2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</row>
    <row r="147" spans="1:15" ht="2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</row>
    <row r="148" spans="1:15" ht="2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</row>
    <row r="149" spans="1:15" ht="2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</row>
    <row r="150" spans="1:15" ht="2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</row>
    <row r="151" spans="1:15" ht="2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</row>
    <row r="152" spans="1:15" ht="2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</row>
    <row r="153" spans="1:15" ht="2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</row>
    <row r="154" spans="1:15" ht="2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</row>
    <row r="155" spans="1:15" ht="2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</row>
    <row r="156" spans="1:15" ht="2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</row>
    <row r="157" spans="1:15" ht="2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</row>
    <row r="158" spans="1:15" ht="2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</row>
    <row r="159" spans="1:15" ht="2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</row>
    <row r="160" spans="1:15" ht="2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</row>
    <row r="161" spans="1:15" ht="2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</row>
    <row r="162" spans="1:15" ht="2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</row>
    <row r="163" spans="1:15" ht="2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</row>
    <row r="164" spans="1:15" ht="2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</row>
    <row r="165" spans="1:15" ht="2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</row>
    <row r="166" spans="1:15" ht="2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</row>
    <row r="167" spans="1:15" ht="2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</row>
    <row r="168" spans="1:15" ht="2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</row>
    <row r="169" spans="1:15" ht="2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</row>
    <row r="170" spans="1:15" ht="2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</row>
    <row r="171" spans="1:15" ht="2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</row>
    <row r="172" spans="1:15" ht="2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</row>
    <row r="173" spans="1:15" ht="2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</row>
    <row r="174" spans="1:15" ht="2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</row>
    <row r="175" spans="1:15" ht="2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</row>
    <row r="176" spans="1:15" ht="2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</row>
    <row r="177" spans="1:15" ht="2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</row>
    <row r="178" spans="1:15" ht="2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</row>
    <row r="179" spans="1:15" ht="2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</row>
    <row r="180" spans="1:15" ht="2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</row>
    <row r="181" spans="1:15" ht="2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</row>
    <row r="182" spans="1:15" ht="2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</row>
    <row r="183" spans="1:15" ht="2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</row>
    <row r="184" spans="1:15" ht="2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</row>
    <row r="185" spans="1:15" ht="2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</row>
    <row r="186" spans="1:15" ht="2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</row>
    <row r="187" spans="1:15" ht="2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</row>
    <row r="188" spans="1:15" ht="2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</row>
    <row r="189" spans="1:15" ht="2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</row>
    <row r="190" spans="1:15" ht="2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</row>
    <row r="191" spans="1:15" ht="2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</row>
    <row r="192" spans="1:15" ht="2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</row>
    <row r="193" spans="1:15" ht="2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</row>
    <row r="194" spans="1:15" ht="2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</row>
    <row r="195" spans="1:15" ht="2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</row>
    <row r="196" spans="1:15" ht="2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</row>
    <row r="197" spans="1:15" ht="2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</row>
    <row r="198" spans="1:15" ht="2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</row>
    <row r="199" spans="1:15" ht="2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</row>
    <row r="200" spans="1:15" ht="2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</row>
    <row r="201" spans="1:15" ht="2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</row>
    <row r="202" spans="1:15" ht="2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</row>
    <row r="203" spans="1:15" ht="2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</row>
    <row r="204" spans="1:15" ht="2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</row>
    <row r="205" spans="1:15" ht="2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</row>
    <row r="206" spans="1:15" ht="2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</row>
    <row r="207" spans="1:15" ht="2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</row>
    <row r="208" spans="1:15" ht="2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</row>
    <row r="209" spans="1:15" ht="2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</row>
    <row r="210" spans="1:15" ht="2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</row>
    <row r="211" spans="1:15" ht="2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</row>
    <row r="212" spans="1:15" ht="2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</row>
    <row r="213" spans="1:15" ht="2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</row>
    <row r="214" spans="1:15" ht="2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</row>
    <row r="215" spans="1:15" ht="2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</row>
    <row r="216" spans="1:15" ht="2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</row>
    <row r="217" spans="1:15" ht="2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</row>
    <row r="218" spans="1:15" ht="2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</row>
    <row r="219" spans="1:15" ht="2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</row>
    <row r="220" spans="1:15" ht="2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</row>
    <row r="221" spans="1:15" ht="2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</row>
    <row r="222" spans="1:15" ht="2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</row>
    <row r="223" spans="1:15" ht="2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</row>
    <row r="224" spans="1:15" ht="2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</row>
    <row r="225" spans="1:15" ht="2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</row>
    <row r="226" spans="1:15" ht="2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</row>
    <row r="227" spans="1:15" ht="2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</row>
  </sheetData>
  <mergeCells count="3">
    <mergeCell ref="A2:I2"/>
    <mergeCell ref="A3:I3"/>
    <mergeCell ref="A4:I4"/>
  </mergeCells>
  <pageMargins left="1.1023622047244095" right="0.11811023622047245" top="0.74803149606299213" bottom="0.74803149606299213" header="1.3779527559055118" footer="0.31496062992125984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M143"/>
  <sheetViews>
    <sheetView topLeftCell="A113" zoomScale="120" zoomScaleNormal="120" workbookViewId="0">
      <selection sqref="A1:H151"/>
    </sheetView>
  </sheetViews>
  <sheetFormatPr defaultRowHeight="14.25"/>
  <cols>
    <col min="1" max="1" width="14.875" customWidth="1"/>
    <col min="2" max="2" width="18.125" customWidth="1"/>
    <col min="3" max="3" width="18.375" customWidth="1"/>
    <col min="4" max="4" width="13.125" customWidth="1"/>
    <col min="5" max="5" width="17" customWidth="1"/>
    <col min="6" max="6" width="26.25" customWidth="1"/>
    <col min="7" max="7" width="12.375" customWidth="1"/>
    <col min="8" max="8" width="4.75" customWidth="1"/>
  </cols>
  <sheetData>
    <row r="1" spans="1:13" ht="21">
      <c r="A1" s="150" t="s">
        <v>0</v>
      </c>
      <c r="B1" s="150"/>
      <c r="C1" s="150"/>
      <c r="D1" s="150"/>
      <c r="E1" s="150"/>
      <c r="F1" s="150"/>
      <c r="G1" s="150"/>
      <c r="H1" s="150"/>
      <c r="I1" s="1"/>
      <c r="J1" s="1"/>
      <c r="K1" s="1"/>
      <c r="L1" s="1"/>
      <c r="M1" s="1"/>
    </row>
    <row r="2" spans="1:13" ht="21">
      <c r="A2" s="150" t="s">
        <v>6</v>
      </c>
      <c r="B2" s="150"/>
      <c r="C2" s="150"/>
      <c r="D2" s="150"/>
      <c r="E2" s="150"/>
      <c r="F2" s="150"/>
      <c r="G2" s="150"/>
      <c r="H2" s="150"/>
      <c r="I2" s="1"/>
      <c r="J2" s="1"/>
      <c r="K2" s="1"/>
      <c r="L2" s="1"/>
      <c r="M2" s="1"/>
    </row>
    <row r="3" spans="1:13" ht="21">
      <c r="A3" s="150" t="s">
        <v>106</v>
      </c>
      <c r="B3" s="150"/>
      <c r="C3" s="150"/>
      <c r="D3" s="150"/>
      <c r="E3" s="150"/>
      <c r="F3" s="150"/>
      <c r="G3" s="150"/>
      <c r="H3" s="150"/>
      <c r="I3" s="1"/>
      <c r="J3" s="1"/>
      <c r="K3" s="1"/>
      <c r="L3" s="1"/>
      <c r="M3" s="1"/>
    </row>
    <row r="4" spans="1:13" ht="21">
      <c r="A4" s="107" t="s">
        <v>190</v>
      </c>
      <c r="B4" s="107" t="s">
        <v>23</v>
      </c>
      <c r="C4" s="108"/>
      <c r="D4" s="108"/>
      <c r="E4" s="108"/>
      <c r="F4" s="108"/>
      <c r="G4" s="108"/>
      <c r="H4" s="108"/>
      <c r="I4" s="1"/>
      <c r="J4" s="1"/>
      <c r="K4" s="1"/>
      <c r="L4" s="1"/>
      <c r="M4" s="1"/>
    </row>
    <row r="5" spans="1:13" ht="21">
      <c r="A5" s="109" t="s">
        <v>24</v>
      </c>
      <c r="B5" s="109" t="s">
        <v>25</v>
      </c>
      <c r="C5" s="109" t="s">
        <v>26</v>
      </c>
      <c r="D5" s="109" t="s">
        <v>27</v>
      </c>
      <c r="E5" s="109" t="s">
        <v>28</v>
      </c>
      <c r="F5" s="109" t="s">
        <v>29</v>
      </c>
      <c r="G5" s="151" t="s">
        <v>30</v>
      </c>
      <c r="H5" s="152"/>
      <c r="I5" s="1"/>
      <c r="J5" s="1"/>
      <c r="K5" s="1"/>
      <c r="L5" s="1"/>
      <c r="M5" s="1"/>
    </row>
    <row r="6" spans="1:13" ht="51.75">
      <c r="A6" s="110" t="s">
        <v>57</v>
      </c>
      <c r="B6" s="110" t="s">
        <v>52</v>
      </c>
      <c r="C6" s="111" t="s">
        <v>46</v>
      </c>
      <c r="D6" s="110" t="s">
        <v>44</v>
      </c>
      <c r="E6" s="112" t="s">
        <v>42</v>
      </c>
      <c r="F6" s="110" t="s">
        <v>43</v>
      </c>
      <c r="G6" s="113">
        <v>300790</v>
      </c>
      <c r="H6" s="114" t="s">
        <v>14</v>
      </c>
      <c r="I6" s="1"/>
      <c r="J6" s="1"/>
      <c r="K6" s="1"/>
      <c r="L6" s="1"/>
      <c r="M6" s="1"/>
    </row>
    <row r="7" spans="1:13" ht="51.75">
      <c r="A7" s="115" t="s">
        <v>57</v>
      </c>
      <c r="B7" s="115" t="s">
        <v>52</v>
      </c>
      <c r="C7" s="116" t="s">
        <v>47</v>
      </c>
      <c r="D7" s="115" t="s">
        <v>44</v>
      </c>
      <c r="E7" s="117" t="s">
        <v>42</v>
      </c>
      <c r="F7" s="115" t="s">
        <v>43</v>
      </c>
      <c r="G7" s="118">
        <v>47010</v>
      </c>
      <c r="H7" s="114" t="s">
        <v>14</v>
      </c>
      <c r="I7" s="1"/>
      <c r="J7" s="1"/>
      <c r="K7" s="1"/>
      <c r="L7" s="1"/>
      <c r="M7" s="1"/>
    </row>
    <row r="8" spans="1:13" ht="51.75">
      <c r="A8" s="115" t="s">
        <v>57</v>
      </c>
      <c r="B8" s="115" t="s">
        <v>52</v>
      </c>
      <c r="C8" s="116" t="s">
        <v>48</v>
      </c>
      <c r="D8" s="115" t="s">
        <v>44</v>
      </c>
      <c r="E8" s="117" t="s">
        <v>42</v>
      </c>
      <c r="F8" s="115" t="s">
        <v>43</v>
      </c>
      <c r="G8" s="118">
        <v>229810</v>
      </c>
      <c r="H8" s="114" t="s">
        <v>14</v>
      </c>
      <c r="I8" s="1"/>
      <c r="J8" s="1"/>
      <c r="K8" s="1"/>
      <c r="L8" s="1"/>
      <c r="M8" s="1"/>
    </row>
    <row r="9" spans="1:13" ht="51.75">
      <c r="A9" s="115" t="s">
        <v>57</v>
      </c>
      <c r="B9" s="115" t="s">
        <v>53</v>
      </c>
      <c r="C9" s="116" t="s">
        <v>49</v>
      </c>
      <c r="D9" s="115" t="s">
        <v>44</v>
      </c>
      <c r="E9" s="117" t="s">
        <v>42</v>
      </c>
      <c r="F9" s="115" t="s">
        <v>43</v>
      </c>
      <c r="G9" s="118">
        <v>27000</v>
      </c>
      <c r="H9" s="114" t="s">
        <v>14</v>
      </c>
      <c r="I9" s="1"/>
      <c r="J9" s="1"/>
      <c r="K9" s="1"/>
      <c r="L9" s="1"/>
      <c r="M9" s="1"/>
    </row>
    <row r="10" spans="1:13" ht="51.75">
      <c r="A10" s="115" t="s">
        <v>57</v>
      </c>
      <c r="B10" s="115" t="s">
        <v>54</v>
      </c>
      <c r="C10" s="116" t="s">
        <v>50</v>
      </c>
      <c r="D10" s="115" t="s">
        <v>44</v>
      </c>
      <c r="E10" s="117" t="s">
        <v>42</v>
      </c>
      <c r="F10" s="115" t="s">
        <v>43</v>
      </c>
      <c r="G10" s="118">
        <v>124300</v>
      </c>
      <c r="H10" s="114" t="s">
        <v>14</v>
      </c>
      <c r="I10" s="1"/>
      <c r="J10" s="1"/>
      <c r="K10" s="1"/>
      <c r="L10" s="1"/>
      <c r="M10" s="1"/>
    </row>
    <row r="11" spans="1:13" ht="51.75">
      <c r="A11" s="115" t="s">
        <v>57</v>
      </c>
      <c r="B11" s="115" t="s">
        <v>55</v>
      </c>
      <c r="C11" s="116" t="s">
        <v>191</v>
      </c>
      <c r="D11" s="115" t="s">
        <v>44</v>
      </c>
      <c r="E11" s="119" t="s">
        <v>42</v>
      </c>
      <c r="F11" s="120" t="s">
        <v>43</v>
      </c>
      <c r="G11" s="118">
        <v>27000</v>
      </c>
      <c r="H11" s="121" t="s">
        <v>14</v>
      </c>
      <c r="I11" s="1"/>
      <c r="J11" s="1"/>
      <c r="K11" s="1"/>
      <c r="L11" s="1"/>
      <c r="M11" s="1"/>
    </row>
    <row r="12" spans="1:13" ht="51.75">
      <c r="A12" s="115" t="s">
        <v>57</v>
      </c>
      <c r="B12" s="115" t="s">
        <v>56</v>
      </c>
      <c r="C12" s="116" t="s">
        <v>51</v>
      </c>
      <c r="D12" s="115" t="s">
        <v>44</v>
      </c>
      <c r="E12" s="119" t="s">
        <v>42</v>
      </c>
      <c r="F12" s="115" t="s">
        <v>43</v>
      </c>
      <c r="G12" s="118">
        <v>41750</v>
      </c>
      <c r="H12" s="122" t="s">
        <v>14</v>
      </c>
      <c r="I12" s="1"/>
      <c r="J12" s="1"/>
      <c r="K12" s="1"/>
      <c r="L12" s="1"/>
      <c r="M12" s="1"/>
    </row>
    <row r="13" spans="1:13" ht="21.75" thickBot="1">
      <c r="A13" s="154" t="s">
        <v>58</v>
      </c>
      <c r="B13" s="155"/>
      <c r="C13" s="155"/>
      <c r="D13" s="155"/>
      <c r="E13" s="155"/>
      <c r="F13" s="156"/>
      <c r="G13" s="123">
        <f>SUM(G6:G12)</f>
        <v>797660</v>
      </c>
      <c r="H13" s="124" t="s">
        <v>14</v>
      </c>
      <c r="I13" s="1"/>
      <c r="J13" s="1"/>
      <c r="K13" s="1"/>
      <c r="L13" s="1"/>
      <c r="M13" s="1"/>
    </row>
    <row r="14" spans="1:13" ht="21.75" thickTop="1">
      <c r="A14" s="125"/>
      <c r="B14" s="125"/>
      <c r="C14" s="125"/>
      <c r="D14" s="125"/>
      <c r="E14" s="125"/>
      <c r="F14" s="125"/>
      <c r="G14" s="126"/>
      <c r="H14" s="127"/>
      <c r="I14" s="1"/>
      <c r="J14" s="1"/>
      <c r="K14" s="1"/>
      <c r="L14" s="1"/>
      <c r="M14" s="1"/>
    </row>
    <row r="15" spans="1:13" ht="21">
      <c r="A15" s="125"/>
      <c r="B15" s="125"/>
      <c r="C15" s="125"/>
      <c r="D15" s="125"/>
      <c r="E15" s="125"/>
      <c r="F15" s="125"/>
      <c r="G15" s="126"/>
      <c r="H15" s="127"/>
      <c r="I15" s="1"/>
      <c r="J15" s="1"/>
      <c r="K15" s="1"/>
      <c r="L15" s="1"/>
      <c r="M15" s="1"/>
    </row>
    <row r="16" spans="1:13" ht="21">
      <c r="A16" s="157" t="s">
        <v>59</v>
      </c>
      <c r="B16" s="157"/>
      <c r="C16" s="157"/>
      <c r="D16" s="157"/>
      <c r="E16" s="157"/>
      <c r="F16" s="157"/>
      <c r="G16" s="157"/>
      <c r="H16" s="157"/>
      <c r="I16" s="1"/>
      <c r="J16" s="1"/>
      <c r="K16" s="1"/>
      <c r="L16" s="1"/>
      <c r="M16" s="1"/>
    </row>
    <row r="17" spans="1:13" ht="21">
      <c r="A17" s="150" t="s">
        <v>0</v>
      </c>
      <c r="B17" s="150"/>
      <c r="C17" s="150"/>
      <c r="D17" s="150"/>
      <c r="E17" s="150"/>
      <c r="F17" s="150"/>
      <c r="G17" s="150"/>
      <c r="H17" s="150"/>
      <c r="I17" s="1"/>
      <c r="J17" s="1"/>
      <c r="K17" s="1"/>
      <c r="L17" s="1"/>
      <c r="M17" s="1"/>
    </row>
    <row r="18" spans="1:13" ht="21">
      <c r="A18" s="150" t="s">
        <v>6</v>
      </c>
      <c r="B18" s="150"/>
      <c r="C18" s="150"/>
      <c r="D18" s="150"/>
      <c r="E18" s="150"/>
      <c r="F18" s="150"/>
      <c r="G18" s="150"/>
      <c r="H18" s="150"/>
      <c r="I18" s="1"/>
      <c r="J18" s="1"/>
      <c r="K18" s="1"/>
      <c r="L18" s="1"/>
      <c r="M18" s="1"/>
    </row>
    <row r="19" spans="1:13" ht="21">
      <c r="A19" s="150" t="s">
        <v>106</v>
      </c>
      <c r="B19" s="150"/>
      <c r="C19" s="150"/>
      <c r="D19" s="150"/>
      <c r="E19" s="150"/>
      <c r="F19" s="150"/>
      <c r="G19" s="150"/>
      <c r="H19" s="150"/>
      <c r="I19" s="1"/>
      <c r="J19" s="1"/>
      <c r="K19" s="1"/>
      <c r="L19" s="1"/>
      <c r="M19" s="1"/>
    </row>
    <row r="20" spans="1:13" ht="21">
      <c r="A20" s="107" t="s">
        <v>190</v>
      </c>
      <c r="B20" s="107" t="s">
        <v>23</v>
      </c>
      <c r="C20" s="108"/>
      <c r="D20" s="108"/>
      <c r="E20" s="108"/>
      <c r="F20" s="108"/>
      <c r="G20" s="108"/>
      <c r="H20" s="108"/>
      <c r="I20" s="1"/>
      <c r="J20" s="1"/>
      <c r="K20" s="1"/>
      <c r="L20" s="1"/>
      <c r="M20" s="1"/>
    </row>
    <row r="21" spans="1:13" ht="21">
      <c r="A21" s="109" t="s">
        <v>24</v>
      </c>
      <c r="B21" s="109" t="s">
        <v>25</v>
      </c>
      <c r="C21" s="109" t="s">
        <v>26</v>
      </c>
      <c r="D21" s="109" t="s">
        <v>27</v>
      </c>
      <c r="E21" s="109" t="s">
        <v>28</v>
      </c>
      <c r="F21" s="109" t="s">
        <v>29</v>
      </c>
      <c r="G21" s="151" t="s">
        <v>30</v>
      </c>
      <c r="H21" s="152"/>
      <c r="I21" s="1"/>
      <c r="J21" s="1"/>
      <c r="K21" s="1"/>
      <c r="L21" s="1"/>
      <c r="M21" s="1"/>
    </row>
    <row r="22" spans="1:13" ht="21">
      <c r="A22" s="151" t="s">
        <v>64</v>
      </c>
      <c r="B22" s="153"/>
      <c r="C22" s="153"/>
      <c r="D22" s="153"/>
      <c r="E22" s="153"/>
      <c r="F22" s="152"/>
      <c r="G22" s="128">
        <v>797660</v>
      </c>
      <c r="H22" s="109" t="s">
        <v>14</v>
      </c>
      <c r="I22" s="1"/>
      <c r="J22" s="1"/>
      <c r="K22" s="1"/>
      <c r="L22" s="1"/>
      <c r="M22" s="1"/>
    </row>
    <row r="23" spans="1:13" ht="51.75">
      <c r="A23" s="110" t="s">
        <v>57</v>
      </c>
      <c r="B23" s="115" t="s">
        <v>63</v>
      </c>
      <c r="C23" s="111" t="s">
        <v>62</v>
      </c>
      <c r="D23" s="110" t="s">
        <v>44</v>
      </c>
      <c r="E23" s="112" t="s">
        <v>42</v>
      </c>
      <c r="F23" s="110" t="s">
        <v>43</v>
      </c>
      <c r="G23" s="129">
        <v>160050</v>
      </c>
      <c r="H23" s="130" t="s">
        <v>14</v>
      </c>
      <c r="I23" s="1"/>
      <c r="J23" s="1"/>
      <c r="K23" s="1"/>
      <c r="L23" s="1"/>
      <c r="M23" s="1"/>
    </row>
    <row r="24" spans="1:13" ht="51.75">
      <c r="A24" s="115" t="s">
        <v>57</v>
      </c>
      <c r="B24" s="115" t="s">
        <v>63</v>
      </c>
      <c r="C24" s="116" t="s">
        <v>66</v>
      </c>
      <c r="D24" s="115" t="s">
        <v>44</v>
      </c>
      <c r="E24" s="112" t="s">
        <v>42</v>
      </c>
      <c r="F24" s="110" t="s">
        <v>43</v>
      </c>
      <c r="G24" s="131">
        <v>39300</v>
      </c>
      <c r="H24" s="130" t="s">
        <v>14</v>
      </c>
      <c r="I24" s="1"/>
      <c r="J24" s="1"/>
      <c r="K24" s="1"/>
      <c r="L24" s="1"/>
      <c r="M24" s="1"/>
    </row>
    <row r="25" spans="1:13" ht="51.75">
      <c r="A25" s="115" t="s">
        <v>57</v>
      </c>
      <c r="B25" s="115" t="s">
        <v>63</v>
      </c>
      <c r="C25" s="116" t="s">
        <v>93</v>
      </c>
      <c r="D25" s="115" t="s">
        <v>44</v>
      </c>
      <c r="E25" s="112" t="s">
        <v>42</v>
      </c>
      <c r="F25" s="110" t="s">
        <v>43</v>
      </c>
      <c r="G25" s="132">
        <v>21070</v>
      </c>
      <c r="H25" s="130" t="s">
        <v>14</v>
      </c>
      <c r="I25" s="1"/>
      <c r="J25" s="1"/>
      <c r="K25" s="1"/>
      <c r="L25" s="1"/>
      <c r="M25" s="1"/>
    </row>
    <row r="26" spans="1:13" ht="44.25" customHeight="1">
      <c r="A26" s="115" t="s">
        <v>57</v>
      </c>
      <c r="B26" s="115" t="s">
        <v>52</v>
      </c>
      <c r="C26" s="116" t="s">
        <v>192</v>
      </c>
      <c r="D26" s="115" t="s">
        <v>193</v>
      </c>
      <c r="E26" s="117" t="s">
        <v>194</v>
      </c>
      <c r="F26" s="115" t="s">
        <v>195</v>
      </c>
      <c r="G26" s="131">
        <v>4900</v>
      </c>
      <c r="H26" s="130" t="s">
        <v>14</v>
      </c>
      <c r="I26" s="1"/>
      <c r="J26" s="1"/>
      <c r="K26" s="1"/>
      <c r="L26" s="1"/>
      <c r="M26" s="1"/>
    </row>
    <row r="27" spans="1:13" ht="49.5" customHeight="1">
      <c r="A27" s="115" t="s">
        <v>57</v>
      </c>
      <c r="B27" s="115" t="s">
        <v>52</v>
      </c>
      <c r="C27" s="116" t="s">
        <v>192</v>
      </c>
      <c r="D27" s="115" t="s">
        <v>193</v>
      </c>
      <c r="E27" s="112" t="s">
        <v>196</v>
      </c>
      <c r="F27" s="110" t="s">
        <v>197</v>
      </c>
      <c r="G27" s="131">
        <v>25000</v>
      </c>
      <c r="H27" s="130" t="s">
        <v>14</v>
      </c>
      <c r="I27" s="1"/>
      <c r="J27" s="1"/>
      <c r="K27" s="1"/>
      <c r="L27" s="1"/>
      <c r="M27" s="1"/>
    </row>
    <row r="28" spans="1:13" ht="51.75" customHeight="1">
      <c r="A28" s="115" t="s">
        <v>57</v>
      </c>
      <c r="B28" s="115" t="s">
        <v>53</v>
      </c>
      <c r="C28" s="116" t="s">
        <v>49</v>
      </c>
      <c r="D28" s="115" t="s">
        <v>193</v>
      </c>
      <c r="E28" s="112" t="s">
        <v>198</v>
      </c>
      <c r="F28" s="110" t="s">
        <v>199</v>
      </c>
      <c r="G28" s="131">
        <v>45000</v>
      </c>
      <c r="H28" s="121" t="s">
        <v>14</v>
      </c>
      <c r="I28" s="1"/>
      <c r="J28" s="1"/>
      <c r="K28" s="1"/>
      <c r="L28" s="1"/>
      <c r="M28" s="1"/>
    </row>
    <row r="29" spans="1:13" ht="21">
      <c r="A29" s="115"/>
      <c r="B29" s="115"/>
      <c r="C29" s="116"/>
      <c r="D29" s="115"/>
      <c r="E29" s="117"/>
      <c r="F29" s="115"/>
      <c r="G29" s="133"/>
      <c r="H29" s="122" t="s">
        <v>14</v>
      </c>
      <c r="I29" s="1"/>
      <c r="J29" s="1"/>
      <c r="K29" s="1"/>
      <c r="L29" s="1"/>
      <c r="M29" s="1"/>
    </row>
    <row r="30" spans="1:13" ht="21.75" thickBot="1">
      <c r="A30" s="154" t="s">
        <v>58</v>
      </c>
      <c r="B30" s="155"/>
      <c r="C30" s="155"/>
      <c r="D30" s="155"/>
      <c r="E30" s="155"/>
      <c r="F30" s="156"/>
      <c r="G30" s="123">
        <f>SUM(G22:G29)</f>
        <v>1092980</v>
      </c>
      <c r="H30" s="134" t="s">
        <v>14</v>
      </c>
      <c r="I30" s="1"/>
      <c r="J30" s="1"/>
      <c r="K30" s="1"/>
      <c r="L30" s="1"/>
      <c r="M30" s="1"/>
    </row>
    <row r="31" spans="1:13" ht="21.75" thickTop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  <row r="32" spans="1:13" ht="21">
      <c r="A32" s="157" t="s">
        <v>65</v>
      </c>
      <c r="B32" s="157"/>
      <c r="C32" s="157"/>
      <c r="D32" s="157"/>
      <c r="E32" s="157"/>
      <c r="F32" s="157"/>
      <c r="G32" s="157"/>
      <c r="H32" s="157"/>
      <c r="I32" s="1"/>
      <c r="J32" s="1"/>
      <c r="K32" s="1"/>
      <c r="L32" s="1"/>
      <c r="M32" s="1"/>
    </row>
    <row r="33" spans="1:13" ht="21">
      <c r="A33" s="150" t="s">
        <v>0</v>
      </c>
      <c r="B33" s="150"/>
      <c r="C33" s="150"/>
      <c r="D33" s="150"/>
      <c r="E33" s="150"/>
      <c r="F33" s="150"/>
      <c r="G33" s="150"/>
      <c r="H33" s="150"/>
      <c r="I33" s="1"/>
      <c r="J33" s="1"/>
      <c r="K33" s="1"/>
      <c r="L33" s="1"/>
      <c r="M33" s="1"/>
    </row>
    <row r="34" spans="1:13" ht="17.25">
      <c r="A34" s="150" t="s">
        <v>6</v>
      </c>
      <c r="B34" s="150"/>
      <c r="C34" s="150"/>
      <c r="D34" s="150"/>
      <c r="E34" s="150"/>
      <c r="F34" s="150"/>
      <c r="G34" s="150"/>
      <c r="H34" s="150"/>
    </row>
    <row r="35" spans="1:13" ht="17.25">
      <c r="A35" s="150" t="s">
        <v>106</v>
      </c>
      <c r="B35" s="150"/>
      <c r="C35" s="150"/>
      <c r="D35" s="150"/>
      <c r="E35" s="150"/>
      <c r="F35" s="150"/>
      <c r="G35" s="150"/>
      <c r="H35" s="150"/>
    </row>
    <row r="36" spans="1:13" ht="17.25">
      <c r="A36" s="107" t="s">
        <v>190</v>
      </c>
      <c r="B36" s="107" t="s">
        <v>23</v>
      </c>
      <c r="C36" s="108"/>
      <c r="D36" s="108"/>
      <c r="E36" s="108"/>
      <c r="F36" s="108"/>
      <c r="G36" s="108"/>
      <c r="H36" s="108"/>
    </row>
    <row r="37" spans="1:13" ht="17.25">
      <c r="A37" s="109" t="s">
        <v>24</v>
      </c>
      <c r="B37" s="109" t="s">
        <v>25</v>
      </c>
      <c r="C37" s="109" t="s">
        <v>26</v>
      </c>
      <c r="D37" s="109" t="s">
        <v>27</v>
      </c>
      <c r="E37" s="109" t="s">
        <v>28</v>
      </c>
      <c r="F37" s="109" t="s">
        <v>29</v>
      </c>
      <c r="G37" s="151" t="s">
        <v>30</v>
      </c>
      <c r="H37" s="152"/>
    </row>
    <row r="38" spans="1:13" ht="19.5" customHeight="1">
      <c r="A38" s="151" t="s">
        <v>64</v>
      </c>
      <c r="B38" s="153"/>
      <c r="C38" s="153"/>
      <c r="D38" s="153"/>
      <c r="E38" s="153"/>
      <c r="F38" s="152"/>
      <c r="G38" s="128">
        <v>1092980</v>
      </c>
      <c r="H38" s="109" t="s">
        <v>14</v>
      </c>
    </row>
    <row r="39" spans="1:13" ht="43.5" customHeight="1">
      <c r="A39" s="110" t="s">
        <v>200</v>
      </c>
      <c r="B39" s="115" t="s">
        <v>203</v>
      </c>
      <c r="C39" s="111" t="s">
        <v>62</v>
      </c>
      <c r="D39" s="110" t="s">
        <v>45</v>
      </c>
      <c r="E39" s="112" t="s">
        <v>201</v>
      </c>
      <c r="F39" s="110" t="s">
        <v>202</v>
      </c>
      <c r="G39" s="135">
        <v>22000</v>
      </c>
      <c r="H39" s="130" t="s">
        <v>14</v>
      </c>
    </row>
    <row r="40" spans="1:13" ht="41.25" customHeight="1">
      <c r="A40" s="110" t="s">
        <v>200</v>
      </c>
      <c r="B40" s="115" t="s">
        <v>203</v>
      </c>
      <c r="C40" s="111" t="s">
        <v>62</v>
      </c>
      <c r="D40" s="110" t="s">
        <v>45</v>
      </c>
      <c r="E40" s="112" t="s">
        <v>201</v>
      </c>
      <c r="F40" s="110" t="s">
        <v>204</v>
      </c>
      <c r="G40" s="136">
        <v>2800</v>
      </c>
      <c r="H40" s="130" t="s">
        <v>14</v>
      </c>
    </row>
    <row r="41" spans="1:13" ht="45" customHeight="1">
      <c r="A41" s="110" t="s">
        <v>200</v>
      </c>
      <c r="B41" s="115" t="s">
        <v>203</v>
      </c>
      <c r="C41" s="111" t="s">
        <v>62</v>
      </c>
      <c r="D41" s="110" t="s">
        <v>45</v>
      </c>
      <c r="E41" s="112" t="s">
        <v>201</v>
      </c>
      <c r="F41" s="110" t="s">
        <v>206</v>
      </c>
      <c r="G41" s="132">
        <v>3800</v>
      </c>
      <c r="H41" s="130" t="s">
        <v>14</v>
      </c>
    </row>
    <row r="42" spans="1:13" ht="45.75" customHeight="1">
      <c r="A42" s="115" t="s">
        <v>200</v>
      </c>
      <c r="B42" s="115" t="s">
        <v>203</v>
      </c>
      <c r="C42" s="116" t="s">
        <v>205</v>
      </c>
      <c r="D42" s="115" t="s">
        <v>61</v>
      </c>
      <c r="E42" s="117" t="s">
        <v>60</v>
      </c>
      <c r="F42" s="115" t="s">
        <v>207</v>
      </c>
      <c r="G42" s="131">
        <v>115000</v>
      </c>
      <c r="H42" s="130" t="s">
        <v>14</v>
      </c>
    </row>
    <row r="43" spans="1:13" ht="45" customHeight="1">
      <c r="A43" s="115" t="s">
        <v>200</v>
      </c>
      <c r="B43" s="115" t="s">
        <v>203</v>
      </c>
      <c r="C43" s="116" t="s">
        <v>205</v>
      </c>
      <c r="D43" s="115" t="s">
        <v>61</v>
      </c>
      <c r="E43" s="117" t="s">
        <v>60</v>
      </c>
      <c r="F43" s="110" t="s">
        <v>208</v>
      </c>
      <c r="G43" s="131">
        <v>115000</v>
      </c>
      <c r="H43" s="130" t="s">
        <v>14</v>
      </c>
    </row>
    <row r="44" spans="1:13" ht="46.5" customHeight="1">
      <c r="A44" s="115" t="s">
        <v>200</v>
      </c>
      <c r="B44" s="115" t="s">
        <v>203</v>
      </c>
      <c r="C44" s="116" t="s">
        <v>205</v>
      </c>
      <c r="D44" s="115" t="s">
        <v>61</v>
      </c>
      <c r="E44" s="117" t="s">
        <v>60</v>
      </c>
      <c r="F44" s="110" t="s">
        <v>209</v>
      </c>
      <c r="G44" s="131">
        <v>115000</v>
      </c>
      <c r="H44" s="138" t="s">
        <v>14</v>
      </c>
    </row>
    <row r="45" spans="1:13" ht="45.75" customHeight="1">
      <c r="A45" s="115" t="s">
        <v>200</v>
      </c>
      <c r="B45" s="115" t="s">
        <v>203</v>
      </c>
      <c r="C45" s="116" t="s">
        <v>205</v>
      </c>
      <c r="D45" s="115" t="s">
        <v>61</v>
      </c>
      <c r="E45" s="117" t="s">
        <v>60</v>
      </c>
      <c r="F45" s="110" t="s">
        <v>210</v>
      </c>
      <c r="G45" s="133">
        <v>156900</v>
      </c>
      <c r="H45" s="139" t="s">
        <v>14</v>
      </c>
    </row>
    <row r="46" spans="1:13" ht="18" thickBot="1">
      <c r="A46" s="154" t="s">
        <v>58</v>
      </c>
      <c r="B46" s="155"/>
      <c r="C46" s="155"/>
      <c r="D46" s="155"/>
      <c r="E46" s="155"/>
      <c r="F46" s="156"/>
      <c r="G46" s="123">
        <f>SUM(G38:G45)</f>
        <v>1623480</v>
      </c>
      <c r="H46" s="134"/>
    </row>
    <row r="47" spans="1:13" s="87" customFormat="1" ht="18" thickTop="1">
      <c r="A47" s="125"/>
      <c r="B47" s="125"/>
      <c r="C47" s="125"/>
      <c r="D47" s="125"/>
      <c r="E47" s="125"/>
      <c r="F47" s="125"/>
      <c r="G47" s="126"/>
      <c r="H47" s="137"/>
    </row>
    <row r="48" spans="1:13" s="87" customFormat="1" ht="17.25">
      <c r="A48" s="125"/>
      <c r="B48" s="125"/>
      <c r="C48" s="125"/>
      <c r="D48" s="125"/>
      <c r="E48" s="125"/>
      <c r="F48" s="125"/>
      <c r="G48" s="126"/>
      <c r="H48" s="137"/>
    </row>
    <row r="49" spans="1:8" s="87" customFormat="1" ht="17.25">
      <c r="A49" s="125"/>
      <c r="B49" s="125"/>
      <c r="C49" s="125"/>
      <c r="D49" s="125"/>
      <c r="E49" s="125"/>
      <c r="F49" s="125"/>
      <c r="G49" s="126"/>
      <c r="H49" s="137"/>
    </row>
    <row r="50" spans="1:8" s="87" customFormat="1" ht="17.25">
      <c r="A50" s="125"/>
      <c r="B50" s="125"/>
      <c r="C50" s="125"/>
      <c r="D50" s="125"/>
      <c r="E50" s="125"/>
      <c r="F50" s="125"/>
      <c r="G50" s="126"/>
      <c r="H50" s="137"/>
    </row>
    <row r="51" spans="1:8" ht="17.25">
      <c r="A51" s="157" t="s">
        <v>224</v>
      </c>
      <c r="B51" s="157"/>
      <c r="C51" s="157"/>
      <c r="D51" s="157"/>
      <c r="E51" s="157"/>
      <c r="F51" s="157"/>
      <c r="G51" s="157"/>
      <c r="H51" s="157"/>
    </row>
    <row r="52" spans="1:8" ht="17.25">
      <c r="A52" s="150" t="s">
        <v>0</v>
      </c>
      <c r="B52" s="150"/>
      <c r="C52" s="150"/>
      <c r="D52" s="150"/>
      <c r="E52" s="150"/>
      <c r="F52" s="150"/>
      <c r="G52" s="150"/>
      <c r="H52" s="150"/>
    </row>
    <row r="53" spans="1:8" ht="17.25">
      <c r="A53" s="150" t="s">
        <v>6</v>
      </c>
      <c r="B53" s="150"/>
      <c r="C53" s="150"/>
      <c r="D53" s="150"/>
      <c r="E53" s="150"/>
      <c r="F53" s="150"/>
      <c r="G53" s="150"/>
      <c r="H53" s="150"/>
    </row>
    <row r="54" spans="1:8" ht="17.25">
      <c r="A54" s="150" t="s">
        <v>106</v>
      </c>
      <c r="B54" s="150"/>
      <c r="C54" s="150"/>
      <c r="D54" s="150"/>
      <c r="E54" s="150"/>
      <c r="F54" s="150"/>
      <c r="G54" s="150"/>
      <c r="H54" s="150"/>
    </row>
    <row r="55" spans="1:8" ht="17.25">
      <c r="A55" s="107" t="s">
        <v>190</v>
      </c>
      <c r="B55" s="107" t="s">
        <v>23</v>
      </c>
      <c r="C55" s="108"/>
      <c r="D55" s="108"/>
      <c r="E55" s="108"/>
      <c r="F55" s="108"/>
      <c r="G55" s="108"/>
      <c r="H55" s="108"/>
    </row>
    <row r="56" spans="1:8" ht="17.25">
      <c r="A56" s="109" t="s">
        <v>24</v>
      </c>
      <c r="B56" s="109" t="s">
        <v>25</v>
      </c>
      <c r="C56" s="109" t="s">
        <v>26</v>
      </c>
      <c r="D56" s="109" t="s">
        <v>27</v>
      </c>
      <c r="E56" s="109" t="s">
        <v>28</v>
      </c>
      <c r="F56" s="109" t="s">
        <v>29</v>
      </c>
      <c r="G56" s="151" t="s">
        <v>30</v>
      </c>
      <c r="H56" s="152"/>
    </row>
    <row r="57" spans="1:8" ht="17.25">
      <c r="A57" s="151" t="s">
        <v>64</v>
      </c>
      <c r="B57" s="153"/>
      <c r="C57" s="153"/>
      <c r="D57" s="153"/>
      <c r="E57" s="153"/>
      <c r="F57" s="152"/>
      <c r="G57" s="128">
        <v>1623480</v>
      </c>
      <c r="H57" s="109" t="s">
        <v>14</v>
      </c>
    </row>
    <row r="58" spans="1:8" ht="45" customHeight="1">
      <c r="A58" s="115" t="s">
        <v>200</v>
      </c>
      <c r="B58" s="115" t="s">
        <v>203</v>
      </c>
      <c r="C58" s="116" t="s">
        <v>205</v>
      </c>
      <c r="D58" s="115" t="s">
        <v>61</v>
      </c>
      <c r="E58" s="117" t="s">
        <v>60</v>
      </c>
      <c r="F58" s="115" t="s">
        <v>211</v>
      </c>
      <c r="G58" s="135">
        <v>115000</v>
      </c>
      <c r="H58" s="130" t="s">
        <v>14</v>
      </c>
    </row>
    <row r="59" spans="1:8" ht="42.75" customHeight="1">
      <c r="A59" s="115" t="s">
        <v>200</v>
      </c>
      <c r="B59" s="115" t="s">
        <v>203</v>
      </c>
      <c r="C59" s="116" t="s">
        <v>205</v>
      </c>
      <c r="D59" s="115" t="s">
        <v>61</v>
      </c>
      <c r="E59" s="117" t="s">
        <v>60</v>
      </c>
      <c r="F59" s="115" t="s">
        <v>212</v>
      </c>
      <c r="G59" s="135">
        <v>115000</v>
      </c>
      <c r="H59" s="130" t="s">
        <v>14</v>
      </c>
    </row>
    <row r="60" spans="1:8" ht="43.5" customHeight="1">
      <c r="A60" s="115" t="s">
        <v>200</v>
      </c>
      <c r="B60" s="115" t="s">
        <v>203</v>
      </c>
      <c r="C60" s="116" t="s">
        <v>205</v>
      </c>
      <c r="D60" s="115" t="s">
        <v>61</v>
      </c>
      <c r="E60" s="117" t="s">
        <v>60</v>
      </c>
      <c r="F60" s="115" t="s">
        <v>213</v>
      </c>
      <c r="G60" s="135">
        <v>21000</v>
      </c>
      <c r="H60" s="130" t="s">
        <v>14</v>
      </c>
    </row>
    <row r="61" spans="1:8" ht="44.25" customHeight="1">
      <c r="A61" s="115" t="s">
        <v>200</v>
      </c>
      <c r="B61" s="115" t="s">
        <v>203</v>
      </c>
      <c r="C61" s="116" t="s">
        <v>205</v>
      </c>
      <c r="D61" s="115" t="s">
        <v>61</v>
      </c>
      <c r="E61" s="117" t="s">
        <v>60</v>
      </c>
      <c r="F61" s="115" t="s">
        <v>214</v>
      </c>
      <c r="G61" s="135">
        <v>21000</v>
      </c>
      <c r="H61" s="130" t="s">
        <v>14</v>
      </c>
    </row>
    <row r="62" spans="1:8" ht="44.25" customHeight="1">
      <c r="A62" s="115" t="s">
        <v>200</v>
      </c>
      <c r="B62" s="115" t="s">
        <v>203</v>
      </c>
      <c r="C62" s="116" t="s">
        <v>205</v>
      </c>
      <c r="D62" s="115" t="s">
        <v>61</v>
      </c>
      <c r="E62" s="117" t="s">
        <v>60</v>
      </c>
      <c r="F62" s="115" t="s">
        <v>215</v>
      </c>
      <c r="G62" s="135">
        <v>247000</v>
      </c>
      <c r="H62" s="130" t="s">
        <v>14</v>
      </c>
    </row>
    <row r="63" spans="1:8" ht="42.75" customHeight="1">
      <c r="A63" s="115" t="s">
        <v>200</v>
      </c>
      <c r="B63" s="115" t="s">
        <v>203</v>
      </c>
      <c r="C63" s="116" t="s">
        <v>205</v>
      </c>
      <c r="D63" s="115" t="s">
        <v>61</v>
      </c>
      <c r="E63" s="117" t="s">
        <v>60</v>
      </c>
      <c r="F63" s="115" t="s">
        <v>216</v>
      </c>
      <c r="G63" s="135">
        <v>115000</v>
      </c>
      <c r="H63" s="114" t="s">
        <v>14</v>
      </c>
    </row>
    <row r="64" spans="1:8" ht="42.75" customHeight="1">
      <c r="A64" s="115" t="s">
        <v>200</v>
      </c>
      <c r="B64" s="115" t="s">
        <v>203</v>
      </c>
      <c r="C64" s="116" t="s">
        <v>205</v>
      </c>
      <c r="D64" s="115" t="s">
        <v>61</v>
      </c>
      <c r="E64" s="117" t="s">
        <v>60</v>
      </c>
      <c r="F64" s="115" t="s">
        <v>217</v>
      </c>
      <c r="G64" s="135">
        <v>163800</v>
      </c>
      <c r="H64" s="140" t="s">
        <v>14</v>
      </c>
    </row>
    <row r="65" spans="1:8" ht="18" thickBot="1">
      <c r="A65" s="154" t="s">
        <v>58</v>
      </c>
      <c r="B65" s="155"/>
      <c r="C65" s="155"/>
      <c r="D65" s="155"/>
      <c r="E65" s="155"/>
      <c r="F65" s="156"/>
      <c r="G65" s="123">
        <f>SUM(G57:G64)</f>
        <v>2421280</v>
      </c>
      <c r="H65" s="134" t="s">
        <v>14</v>
      </c>
    </row>
    <row r="66" spans="1:8" s="87" customFormat="1" ht="18" thickTop="1">
      <c r="A66" s="125"/>
      <c r="B66" s="125"/>
      <c r="C66" s="125"/>
      <c r="D66" s="125"/>
      <c r="E66" s="125"/>
      <c r="F66" s="125"/>
      <c r="G66" s="126"/>
      <c r="H66" s="137"/>
    </row>
    <row r="67" spans="1:8" s="87" customFormat="1" ht="17.25">
      <c r="A67" s="125"/>
      <c r="B67" s="125"/>
      <c r="C67" s="125"/>
      <c r="D67" s="125"/>
      <c r="E67" s="125"/>
      <c r="F67" s="125"/>
      <c r="G67" s="126"/>
      <c r="H67" s="137"/>
    </row>
    <row r="68" spans="1:8" s="87" customFormat="1" ht="17.25">
      <c r="A68" s="125"/>
      <c r="B68" s="125"/>
      <c r="C68" s="125"/>
      <c r="D68" s="125"/>
      <c r="E68" s="125"/>
      <c r="F68" s="125"/>
      <c r="G68" s="126"/>
      <c r="H68" s="137"/>
    </row>
    <row r="69" spans="1:8" s="87" customFormat="1" ht="17.25">
      <c r="A69" s="125"/>
      <c r="B69" s="125"/>
      <c r="C69" s="125"/>
      <c r="D69" s="125"/>
      <c r="E69" s="125"/>
      <c r="F69" s="125"/>
      <c r="G69" s="126"/>
      <c r="H69" s="137"/>
    </row>
    <row r="70" spans="1:8" s="87" customFormat="1" ht="17.25">
      <c r="A70" s="125"/>
      <c r="B70" s="125"/>
      <c r="C70" s="125"/>
      <c r="D70" s="125"/>
      <c r="E70" s="125"/>
      <c r="F70" s="125"/>
      <c r="G70" s="126"/>
      <c r="H70" s="137"/>
    </row>
    <row r="71" spans="1:8" ht="17.25">
      <c r="A71" s="157" t="s">
        <v>225</v>
      </c>
      <c r="B71" s="157"/>
      <c r="C71" s="157"/>
      <c r="D71" s="157"/>
      <c r="E71" s="157"/>
      <c r="F71" s="157"/>
      <c r="G71" s="157"/>
      <c r="H71" s="157"/>
    </row>
    <row r="72" spans="1:8" ht="17.25">
      <c r="A72" s="150" t="s">
        <v>0</v>
      </c>
      <c r="B72" s="150"/>
      <c r="C72" s="150"/>
      <c r="D72" s="150"/>
      <c r="E72" s="150"/>
      <c r="F72" s="150"/>
      <c r="G72" s="150"/>
      <c r="H72" s="150"/>
    </row>
    <row r="73" spans="1:8" ht="17.25">
      <c r="A73" s="150" t="s">
        <v>6</v>
      </c>
      <c r="B73" s="150"/>
      <c r="C73" s="150"/>
      <c r="D73" s="150"/>
      <c r="E73" s="150"/>
      <c r="F73" s="150"/>
      <c r="G73" s="150"/>
      <c r="H73" s="150"/>
    </row>
    <row r="74" spans="1:8" ht="17.25">
      <c r="A74" s="150" t="s">
        <v>106</v>
      </c>
      <c r="B74" s="150"/>
      <c r="C74" s="150"/>
      <c r="D74" s="150"/>
      <c r="E74" s="150"/>
      <c r="F74" s="150"/>
      <c r="G74" s="150"/>
      <c r="H74" s="150"/>
    </row>
    <row r="75" spans="1:8" ht="17.25">
      <c r="A75" s="107" t="s">
        <v>190</v>
      </c>
      <c r="B75" s="107" t="s">
        <v>23</v>
      </c>
      <c r="C75" s="108"/>
      <c r="D75" s="108"/>
      <c r="E75" s="108"/>
      <c r="F75" s="108"/>
      <c r="G75" s="108"/>
      <c r="H75" s="108"/>
    </row>
    <row r="76" spans="1:8" ht="17.25">
      <c r="A76" s="109" t="s">
        <v>24</v>
      </c>
      <c r="B76" s="109" t="s">
        <v>25</v>
      </c>
      <c r="C76" s="109" t="s">
        <v>26</v>
      </c>
      <c r="D76" s="109" t="s">
        <v>27</v>
      </c>
      <c r="E76" s="109" t="s">
        <v>28</v>
      </c>
      <c r="F76" s="109" t="s">
        <v>29</v>
      </c>
      <c r="G76" s="151" t="s">
        <v>30</v>
      </c>
      <c r="H76" s="152"/>
    </row>
    <row r="77" spans="1:8" ht="21" customHeight="1">
      <c r="A77" s="151" t="s">
        <v>64</v>
      </c>
      <c r="B77" s="153"/>
      <c r="C77" s="153"/>
      <c r="D77" s="153"/>
      <c r="E77" s="153"/>
      <c r="F77" s="152"/>
      <c r="G77" s="128">
        <v>2421280</v>
      </c>
      <c r="H77" s="109" t="s">
        <v>14</v>
      </c>
    </row>
    <row r="78" spans="1:8" ht="43.5" customHeight="1">
      <c r="A78" s="115" t="s">
        <v>200</v>
      </c>
      <c r="B78" s="115" t="s">
        <v>203</v>
      </c>
      <c r="C78" s="116" t="s">
        <v>205</v>
      </c>
      <c r="D78" s="115" t="s">
        <v>61</v>
      </c>
      <c r="E78" s="117" t="s">
        <v>60</v>
      </c>
      <c r="F78" s="115" t="s">
        <v>218</v>
      </c>
      <c r="G78" s="135">
        <v>129500</v>
      </c>
      <c r="H78" s="130" t="s">
        <v>14</v>
      </c>
    </row>
    <row r="79" spans="1:8" ht="44.25" customHeight="1">
      <c r="A79" s="115" t="s">
        <v>200</v>
      </c>
      <c r="B79" s="115" t="s">
        <v>203</v>
      </c>
      <c r="C79" s="116" t="s">
        <v>205</v>
      </c>
      <c r="D79" s="115" t="s">
        <v>61</v>
      </c>
      <c r="E79" s="117" t="s">
        <v>60</v>
      </c>
      <c r="F79" s="115" t="s">
        <v>219</v>
      </c>
      <c r="G79" s="135">
        <v>128500</v>
      </c>
      <c r="H79" s="130" t="s">
        <v>14</v>
      </c>
    </row>
    <row r="80" spans="1:8" ht="42.75" customHeight="1">
      <c r="A80" s="115" t="s">
        <v>200</v>
      </c>
      <c r="B80" s="115" t="s">
        <v>68</v>
      </c>
      <c r="C80" s="116" t="s">
        <v>67</v>
      </c>
      <c r="D80" s="115" t="s">
        <v>61</v>
      </c>
      <c r="E80" s="117" t="s">
        <v>60</v>
      </c>
      <c r="F80" s="115" t="s">
        <v>220</v>
      </c>
      <c r="G80" s="135">
        <v>8300</v>
      </c>
      <c r="H80" s="130" t="s">
        <v>14</v>
      </c>
    </row>
    <row r="81" spans="1:8" ht="43.5" customHeight="1">
      <c r="A81" s="115" t="s">
        <v>200</v>
      </c>
      <c r="B81" s="115" t="s">
        <v>68</v>
      </c>
      <c r="C81" s="116" t="s">
        <v>67</v>
      </c>
      <c r="D81" s="115" t="s">
        <v>61</v>
      </c>
      <c r="E81" s="117" t="s">
        <v>60</v>
      </c>
      <c r="F81" s="115" t="s">
        <v>221</v>
      </c>
      <c r="G81" s="135">
        <v>13400</v>
      </c>
      <c r="H81" s="130" t="s">
        <v>14</v>
      </c>
    </row>
    <row r="82" spans="1:8" ht="43.5" customHeight="1">
      <c r="A82" s="115" t="s">
        <v>200</v>
      </c>
      <c r="B82" s="115" t="s">
        <v>68</v>
      </c>
      <c r="C82" s="116" t="s">
        <v>67</v>
      </c>
      <c r="D82" s="115" t="s">
        <v>61</v>
      </c>
      <c r="E82" s="117" t="s">
        <v>60</v>
      </c>
      <c r="F82" s="115" t="s">
        <v>222</v>
      </c>
      <c r="G82" s="135">
        <v>26000</v>
      </c>
      <c r="H82" s="130" t="s">
        <v>14</v>
      </c>
    </row>
    <row r="83" spans="1:8" ht="44.25" customHeight="1">
      <c r="A83" s="115" t="s">
        <v>200</v>
      </c>
      <c r="B83" s="115" t="s">
        <v>68</v>
      </c>
      <c r="C83" s="116" t="s">
        <v>67</v>
      </c>
      <c r="D83" s="115" t="s">
        <v>61</v>
      </c>
      <c r="E83" s="117" t="s">
        <v>60</v>
      </c>
      <c r="F83" s="115" t="s">
        <v>223</v>
      </c>
      <c r="G83" s="136">
        <v>127800</v>
      </c>
      <c r="H83" s="130" t="s">
        <v>14</v>
      </c>
    </row>
    <row r="84" spans="1:8" ht="72.75" customHeight="1">
      <c r="A84" s="115" t="s">
        <v>200</v>
      </c>
      <c r="B84" s="115" t="s">
        <v>63</v>
      </c>
      <c r="C84" s="116" t="s">
        <v>67</v>
      </c>
      <c r="D84" s="110" t="s">
        <v>44</v>
      </c>
      <c r="E84" s="112" t="s">
        <v>42</v>
      </c>
      <c r="F84" s="110" t="s">
        <v>43</v>
      </c>
      <c r="G84" s="129">
        <v>35070</v>
      </c>
      <c r="H84" s="142" t="s">
        <v>14</v>
      </c>
    </row>
    <row r="85" spans="1:8" ht="19.5" customHeight="1" thickBot="1">
      <c r="A85" s="154" t="s">
        <v>58</v>
      </c>
      <c r="B85" s="155"/>
      <c r="C85" s="155"/>
      <c r="D85" s="155"/>
      <c r="E85" s="155"/>
      <c r="F85" s="156"/>
      <c r="G85" s="123">
        <f>SUM(G77:G84)</f>
        <v>2889850</v>
      </c>
      <c r="H85" s="141" t="s">
        <v>14</v>
      </c>
    </row>
    <row r="86" spans="1:8" s="87" customFormat="1" ht="18" thickTop="1">
      <c r="A86" s="125"/>
      <c r="B86" s="125"/>
      <c r="C86" s="125"/>
      <c r="D86" s="125"/>
      <c r="E86" s="125"/>
      <c r="F86" s="125"/>
      <c r="G86" s="126"/>
      <c r="H86" s="137"/>
    </row>
    <row r="87" spans="1:8" s="87" customFormat="1" ht="17.25">
      <c r="A87" s="125"/>
      <c r="B87" s="125"/>
      <c r="C87" s="125"/>
      <c r="D87" s="125"/>
      <c r="E87" s="125"/>
      <c r="F87" s="125"/>
      <c r="G87" s="126"/>
      <c r="H87" s="137"/>
    </row>
    <row r="88" spans="1:8" s="87" customFormat="1" ht="17.25">
      <c r="A88" s="125"/>
      <c r="B88" s="125"/>
      <c r="C88" s="125"/>
      <c r="D88" s="125"/>
      <c r="E88" s="125"/>
      <c r="F88" s="125"/>
      <c r="G88" s="126"/>
      <c r="H88" s="137"/>
    </row>
    <row r="89" spans="1:8" s="87" customFormat="1" ht="17.25">
      <c r="A89" s="125"/>
      <c r="B89" s="125"/>
      <c r="C89" s="125"/>
      <c r="D89" s="125"/>
      <c r="E89" s="125"/>
      <c r="F89" s="125"/>
      <c r="G89" s="126"/>
      <c r="H89" s="137"/>
    </row>
    <row r="90" spans="1:8" ht="17.25">
      <c r="A90" s="157" t="s">
        <v>226</v>
      </c>
      <c r="B90" s="157"/>
      <c r="C90" s="157"/>
      <c r="D90" s="157"/>
      <c r="E90" s="157"/>
      <c r="F90" s="157"/>
      <c r="G90" s="157"/>
      <c r="H90" s="157"/>
    </row>
    <row r="91" spans="1:8" ht="17.25">
      <c r="A91" s="150" t="s">
        <v>0</v>
      </c>
      <c r="B91" s="150"/>
      <c r="C91" s="150"/>
      <c r="D91" s="150"/>
      <c r="E91" s="150"/>
      <c r="F91" s="150"/>
      <c r="G91" s="150"/>
      <c r="H91" s="150"/>
    </row>
    <row r="92" spans="1:8" ht="17.25">
      <c r="A92" s="150" t="s">
        <v>6</v>
      </c>
      <c r="B92" s="150"/>
      <c r="C92" s="150"/>
      <c r="D92" s="150"/>
      <c r="E92" s="150"/>
      <c r="F92" s="150"/>
      <c r="G92" s="150"/>
      <c r="H92" s="150"/>
    </row>
    <row r="93" spans="1:8" ht="17.25">
      <c r="A93" s="150" t="s">
        <v>106</v>
      </c>
      <c r="B93" s="150"/>
      <c r="C93" s="150"/>
      <c r="D93" s="150"/>
      <c r="E93" s="150"/>
      <c r="F93" s="150"/>
      <c r="G93" s="150"/>
      <c r="H93" s="150"/>
    </row>
    <row r="94" spans="1:8" ht="17.25">
      <c r="A94" s="107" t="s">
        <v>190</v>
      </c>
      <c r="B94" s="107" t="s">
        <v>227</v>
      </c>
      <c r="C94" s="108"/>
      <c r="D94" s="108"/>
      <c r="E94" s="108"/>
      <c r="F94" s="108"/>
      <c r="G94" s="108"/>
      <c r="H94" s="108"/>
    </row>
    <row r="95" spans="1:8" ht="17.25">
      <c r="A95" s="109" t="s">
        <v>24</v>
      </c>
      <c r="B95" s="109" t="s">
        <v>25</v>
      </c>
      <c r="C95" s="109" t="s">
        <v>26</v>
      </c>
      <c r="D95" s="109" t="s">
        <v>27</v>
      </c>
      <c r="E95" s="109" t="s">
        <v>28</v>
      </c>
      <c r="F95" s="109" t="s">
        <v>29</v>
      </c>
      <c r="G95" s="151" t="s">
        <v>30</v>
      </c>
      <c r="H95" s="152"/>
    </row>
    <row r="96" spans="1:8" ht="17.25">
      <c r="A96" s="151" t="s">
        <v>64</v>
      </c>
      <c r="B96" s="153"/>
      <c r="C96" s="153"/>
      <c r="D96" s="153"/>
      <c r="E96" s="153"/>
      <c r="F96" s="152"/>
      <c r="G96" s="128">
        <v>2889850</v>
      </c>
      <c r="H96" s="109" t="s">
        <v>14</v>
      </c>
    </row>
    <row r="97" spans="1:8" ht="41.25" customHeight="1">
      <c r="A97" s="115" t="s">
        <v>200</v>
      </c>
      <c r="B97" s="115" t="s">
        <v>203</v>
      </c>
      <c r="C97" s="116" t="s">
        <v>205</v>
      </c>
      <c r="D97" s="115" t="s">
        <v>61</v>
      </c>
      <c r="E97" s="117" t="s">
        <v>60</v>
      </c>
      <c r="F97" s="115" t="s">
        <v>228</v>
      </c>
      <c r="G97" s="135">
        <v>99500</v>
      </c>
      <c r="H97" s="130" t="s">
        <v>14</v>
      </c>
    </row>
    <row r="98" spans="1:8" ht="40.5" customHeight="1">
      <c r="A98" s="115" t="s">
        <v>200</v>
      </c>
      <c r="B98" s="115" t="s">
        <v>203</v>
      </c>
      <c r="C98" s="116" t="s">
        <v>205</v>
      </c>
      <c r="D98" s="115" t="s">
        <v>61</v>
      </c>
      <c r="E98" s="117" t="s">
        <v>60</v>
      </c>
      <c r="F98" s="115" t="s">
        <v>229</v>
      </c>
      <c r="G98" s="135">
        <v>308000</v>
      </c>
      <c r="H98" s="130" t="s">
        <v>14</v>
      </c>
    </row>
    <row r="99" spans="1:8" ht="40.5" customHeight="1">
      <c r="A99" s="115" t="s">
        <v>200</v>
      </c>
      <c r="B99" s="115" t="s">
        <v>203</v>
      </c>
      <c r="C99" s="116" t="s">
        <v>205</v>
      </c>
      <c r="D99" s="115" t="s">
        <v>61</v>
      </c>
      <c r="E99" s="117" t="s">
        <v>60</v>
      </c>
      <c r="F99" s="115" t="s">
        <v>230</v>
      </c>
      <c r="G99" s="135">
        <v>56500</v>
      </c>
      <c r="H99" s="130" t="s">
        <v>14</v>
      </c>
    </row>
    <row r="100" spans="1:8" ht="40.5" customHeight="1">
      <c r="A100" s="115" t="s">
        <v>200</v>
      </c>
      <c r="B100" s="115" t="s">
        <v>203</v>
      </c>
      <c r="C100" s="116" t="s">
        <v>205</v>
      </c>
      <c r="D100" s="115" t="s">
        <v>61</v>
      </c>
      <c r="E100" s="117" t="s">
        <v>60</v>
      </c>
      <c r="F100" s="115" t="s">
        <v>231</v>
      </c>
      <c r="G100" s="135">
        <v>119500</v>
      </c>
      <c r="H100" s="130" t="s">
        <v>14</v>
      </c>
    </row>
    <row r="101" spans="1:8" ht="40.5" customHeight="1">
      <c r="A101" s="115" t="s">
        <v>200</v>
      </c>
      <c r="B101" s="115" t="s">
        <v>203</v>
      </c>
      <c r="C101" s="116" t="s">
        <v>205</v>
      </c>
      <c r="D101" s="115" t="s">
        <v>61</v>
      </c>
      <c r="E101" s="117" t="s">
        <v>60</v>
      </c>
      <c r="F101" s="115" t="s">
        <v>232</v>
      </c>
      <c r="G101" s="135">
        <v>137500</v>
      </c>
      <c r="H101" s="130" t="s">
        <v>14</v>
      </c>
    </row>
    <row r="102" spans="1:8" ht="65.25" customHeight="1">
      <c r="A102" s="115" t="s">
        <v>200</v>
      </c>
      <c r="B102" s="115" t="s">
        <v>203</v>
      </c>
      <c r="C102" s="116" t="s">
        <v>205</v>
      </c>
      <c r="D102" s="115" t="s">
        <v>61</v>
      </c>
      <c r="E102" s="117" t="s">
        <v>60</v>
      </c>
      <c r="F102" s="115" t="s">
        <v>233</v>
      </c>
      <c r="G102" s="135">
        <v>122500</v>
      </c>
      <c r="H102" s="130" t="s">
        <v>14</v>
      </c>
    </row>
    <row r="103" spans="1:8" ht="47.25" customHeight="1">
      <c r="A103" s="115" t="s">
        <v>200</v>
      </c>
      <c r="B103" s="115" t="s">
        <v>203</v>
      </c>
      <c r="C103" s="116" t="s">
        <v>205</v>
      </c>
      <c r="D103" s="115" t="s">
        <v>61</v>
      </c>
      <c r="E103" s="117" t="s">
        <v>234</v>
      </c>
      <c r="F103" s="115" t="s">
        <v>235</v>
      </c>
      <c r="G103" s="135">
        <v>213000</v>
      </c>
      <c r="H103" s="142" t="s">
        <v>14</v>
      </c>
    </row>
    <row r="104" spans="1:8" ht="18" thickBot="1">
      <c r="A104" s="154" t="s">
        <v>58</v>
      </c>
      <c r="B104" s="155"/>
      <c r="C104" s="155"/>
      <c r="D104" s="155"/>
      <c r="E104" s="155"/>
      <c r="F104" s="156"/>
      <c r="G104" s="123">
        <f>SUM(G96:G103)</f>
        <v>3946350</v>
      </c>
      <c r="H104" s="141" t="s">
        <v>14</v>
      </c>
    </row>
    <row r="105" spans="1:8" ht="21.75" thickTop="1">
      <c r="A105" s="88"/>
      <c r="B105" s="88"/>
      <c r="C105" s="88"/>
      <c r="D105" s="88"/>
      <c r="E105" s="88"/>
      <c r="F105" s="88"/>
      <c r="G105" s="88"/>
      <c r="H105" s="88"/>
    </row>
    <row r="106" spans="1:8" s="87" customFormat="1" ht="21">
      <c r="A106" s="88"/>
      <c r="B106" s="88"/>
      <c r="C106" s="88"/>
      <c r="D106" s="88"/>
      <c r="E106" s="88"/>
      <c r="F106" s="88"/>
      <c r="G106" s="88"/>
      <c r="H106" s="88"/>
    </row>
    <row r="107" spans="1:8" s="87" customFormat="1" ht="21">
      <c r="A107" s="88"/>
      <c r="B107" s="88"/>
      <c r="C107" s="88"/>
      <c r="D107" s="88"/>
      <c r="E107" s="88"/>
      <c r="F107" s="88"/>
      <c r="G107" s="88"/>
      <c r="H107" s="88"/>
    </row>
    <row r="108" spans="1:8" ht="17.25">
      <c r="A108" s="157" t="s">
        <v>236</v>
      </c>
      <c r="B108" s="157"/>
      <c r="C108" s="157"/>
      <c r="D108" s="157"/>
      <c r="E108" s="157"/>
      <c r="F108" s="157"/>
      <c r="G108" s="157"/>
      <c r="H108" s="157"/>
    </row>
    <row r="109" spans="1:8" ht="17.25">
      <c r="A109" s="150" t="s">
        <v>0</v>
      </c>
      <c r="B109" s="150"/>
      <c r="C109" s="150"/>
      <c r="D109" s="150"/>
      <c r="E109" s="150"/>
      <c r="F109" s="150"/>
      <c r="G109" s="150"/>
      <c r="H109" s="150"/>
    </row>
    <row r="110" spans="1:8" ht="17.25">
      <c r="A110" s="150" t="s">
        <v>6</v>
      </c>
      <c r="B110" s="150"/>
      <c r="C110" s="150"/>
      <c r="D110" s="150"/>
      <c r="E110" s="150"/>
      <c r="F110" s="150"/>
      <c r="G110" s="150"/>
      <c r="H110" s="150"/>
    </row>
    <row r="111" spans="1:8" ht="17.25">
      <c r="A111" s="150" t="s">
        <v>106</v>
      </c>
      <c r="B111" s="150"/>
      <c r="C111" s="150"/>
      <c r="D111" s="150"/>
      <c r="E111" s="150"/>
      <c r="F111" s="150"/>
      <c r="G111" s="150"/>
      <c r="H111" s="150"/>
    </row>
    <row r="112" spans="1:8" ht="17.25">
      <c r="A112" s="107" t="s">
        <v>190</v>
      </c>
      <c r="B112" s="107" t="s">
        <v>227</v>
      </c>
      <c r="C112" s="108"/>
      <c r="D112" s="108"/>
      <c r="E112" s="108"/>
      <c r="F112" s="108"/>
      <c r="G112" s="108"/>
      <c r="H112" s="108"/>
    </row>
    <row r="113" spans="1:8" ht="17.25">
      <c r="A113" s="109" t="s">
        <v>24</v>
      </c>
      <c r="B113" s="109" t="s">
        <v>25</v>
      </c>
      <c r="C113" s="109" t="s">
        <v>26</v>
      </c>
      <c r="D113" s="109" t="s">
        <v>27</v>
      </c>
      <c r="E113" s="109" t="s">
        <v>28</v>
      </c>
      <c r="F113" s="109" t="s">
        <v>29</v>
      </c>
      <c r="G113" s="151" t="s">
        <v>30</v>
      </c>
      <c r="H113" s="152"/>
    </row>
    <row r="114" spans="1:8" ht="17.25">
      <c r="A114" s="151" t="s">
        <v>64</v>
      </c>
      <c r="B114" s="153"/>
      <c r="C114" s="153"/>
      <c r="D114" s="153"/>
      <c r="E114" s="153"/>
      <c r="F114" s="152"/>
      <c r="G114" s="128">
        <v>3946350</v>
      </c>
      <c r="H114" s="109" t="s">
        <v>14</v>
      </c>
    </row>
    <row r="115" spans="1:8" ht="42.75" customHeight="1">
      <c r="A115" s="115" t="s">
        <v>200</v>
      </c>
      <c r="B115" s="115" t="s">
        <v>203</v>
      </c>
      <c r="C115" s="116" t="s">
        <v>62</v>
      </c>
      <c r="D115" s="115" t="s">
        <v>45</v>
      </c>
      <c r="E115" s="117" t="s">
        <v>237</v>
      </c>
      <c r="F115" s="115" t="s">
        <v>238</v>
      </c>
      <c r="G115" s="135">
        <v>499000</v>
      </c>
      <c r="H115" s="130" t="s">
        <v>14</v>
      </c>
    </row>
    <row r="116" spans="1:8" ht="42.75" customHeight="1">
      <c r="A116" s="115" t="s">
        <v>200</v>
      </c>
      <c r="B116" s="115" t="s">
        <v>203</v>
      </c>
      <c r="C116" s="116" t="s">
        <v>205</v>
      </c>
      <c r="D116" s="115" t="s">
        <v>61</v>
      </c>
      <c r="E116" s="117" t="s">
        <v>60</v>
      </c>
      <c r="F116" s="115" t="s">
        <v>239</v>
      </c>
      <c r="G116" s="135">
        <v>98500</v>
      </c>
      <c r="H116" s="130" t="s">
        <v>14</v>
      </c>
    </row>
    <row r="117" spans="1:8" ht="32.25" customHeight="1">
      <c r="A117" s="115" t="s">
        <v>200</v>
      </c>
      <c r="B117" s="115" t="s">
        <v>243</v>
      </c>
      <c r="C117" s="116" t="s">
        <v>94</v>
      </c>
      <c r="D117" s="115" t="s">
        <v>240</v>
      </c>
      <c r="E117" s="117" t="s">
        <v>241</v>
      </c>
      <c r="F117" s="115" t="s">
        <v>242</v>
      </c>
      <c r="G117" s="135">
        <v>25000</v>
      </c>
      <c r="H117" s="130" t="s">
        <v>14</v>
      </c>
    </row>
    <row r="118" spans="1:8" ht="40.5" customHeight="1">
      <c r="A118" s="115" t="s">
        <v>200</v>
      </c>
      <c r="B118" s="115" t="s">
        <v>244</v>
      </c>
      <c r="C118" s="116" t="s">
        <v>50</v>
      </c>
      <c r="D118" s="115" t="s">
        <v>71</v>
      </c>
      <c r="E118" s="117" t="s">
        <v>69</v>
      </c>
      <c r="F118" s="115" t="s">
        <v>245</v>
      </c>
      <c r="G118" s="135">
        <v>783699</v>
      </c>
      <c r="H118" s="130">
        <v>18</v>
      </c>
    </row>
    <row r="119" spans="1:8" ht="43.5" customHeight="1">
      <c r="A119" s="115" t="s">
        <v>200</v>
      </c>
      <c r="B119" s="115" t="s">
        <v>203</v>
      </c>
      <c r="C119" s="116" t="s">
        <v>62</v>
      </c>
      <c r="D119" s="115" t="s">
        <v>71</v>
      </c>
      <c r="E119" s="117" t="s">
        <v>246</v>
      </c>
      <c r="F119" s="115" t="s">
        <v>247</v>
      </c>
      <c r="G119" s="135">
        <v>85500</v>
      </c>
      <c r="H119" s="130" t="s">
        <v>14</v>
      </c>
    </row>
    <row r="120" spans="1:8" ht="42" customHeight="1">
      <c r="A120" s="115" t="s">
        <v>200</v>
      </c>
      <c r="B120" s="115" t="s">
        <v>203</v>
      </c>
      <c r="C120" s="116" t="s">
        <v>62</v>
      </c>
      <c r="D120" s="115" t="s">
        <v>70</v>
      </c>
      <c r="E120" s="117" t="s">
        <v>95</v>
      </c>
      <c r="F120" s="115"/>
      <c r="G120" s="135">
        <v>19800</v>
      </c>
      <c r="H120" s="130" t="s">
        <v>14</v>
      </c>
    </row>
    <row r="121" spans="1:8" ht="41.25" customHeight="1">
      <c r="A121" s="115" t="s">
        <v>200</v>
      </c>
      <c r="B121" s="115" t="s">
        <v>203</v>
      </c>
      <c r="C121" s="116" t="s">
        <v>62</v>
      </c>
      <c r="D121" s="115" t="s">
        <v>71</v>
      </c>
      <c r="E121" s="117" t="s">
        <v>246</v>
      </c>
      <c r="F121" s="115"/>
      <c r="G121" s="135">
        <v>17450</v>
      </c>
      <c r="H121" s="142" t="s">
        <v>14</v>
      </c>
    </row>
    <row r="122" spans="1:8" ht="18" thickBot="1">
      <c r="A122" s="154" t="s">
        <v>58</v>
      </c>
      <c r="B122" s="155"/>
      <c r="C122" s="155"/>
      <c r="D122" s="155"/>
      <c r="E122" s="155"/>
      <c r="F122" s="156"/>
      <c r="G122" s="123">
        <f>SUM(G114:G121)</f>
        <v>5475299</v>
      </c>
      <c r="H122" s="143">
        <v>18</v>
      </c>
    </row>
    <row r="123" spans="1:8" ht="18" thickTop="1">
      <c r="A123" s="108"/>
      <c r="B123" s="108"/>
      <c r="C123" s="108"/>
      <c r="D123" s="108"/>
      <c r="E123" s="108"/>
      <c r="F123" s="108"/>
      <c r="G123" s="108"/>
      <c r="H123" s="108"/>
    </row>
    <row r="124" spans="1:8" ht="21">
      <c r="A124" s="88"/>
      <c r="B124" s="88"/>
      <c r="C124" s="88"/>
      <c r="D124" s="88"/>
      <c r="E124" s="88"/>
      <c r="F124" s="88"/>
      <c r="G124" s="88"/>
      <c r="H124" s="88"/>
    </row>
    <row r="125" spans="1:8" ht="21">
      <c r="A125" s="88"/>
      <c r="B125" s="88"/>
      <c r="C125" s="88"/>
      <c r="D125" s="88"/>
      <c r="E125" s="88"/>
      <c r="F125" s="88"/>
      <c r="G125" s="88"/>
      <c r="H125" s="88"/>
    </row>
    <row r="126" spans="1:8" ht="21">
      <c r="A126" s="88"/>
      <c r="B126" s="88"/>
      <c r="C126" s="88"/>
      <c r="D126" s="88"/>
      <c r="E126" s="88"/>
      <c r="F126" s="88"/>
      <c r="G126" s="88"/>
      <c r="H126" s="88"/>
    </row>
    <row r="127" spans="1:8" ht="17.25">
      <c r="A127" s="157" t="s">
        <v>248</v>
      </c>
      <c r="B127" s="157"/>
      <c r="C127" s="157"/>
      <c r="D127" s="157"/>
      <c r="E127" s="157"/>
      <c r="F127" s="157"/>
      <c r="G127" s="157"/>
      <c r="H127" s="157"/>
    </row>
    <row r="128" spans="1:8" ht="17.25">
      <c r="A128" s="150" t="s">
        <v>0</v>
      </c>
      <c r="B128" s="150"/>
      <c r="C128" s="150"/>
      <c r="D128" s="150"/>
      <c r="E128" s="150"/>
      <c r="F128" s="150"/>
      <c r="G128" s="150"/>
      <c r="H128" s="150"/>
    </row>
    <row r="129" spans="1:8" ht="17.25">
      <c r="A129" s="150" t="s">
        <v>6</v>
      </c>
      <c r="B129" s="150"/>
      <c r="C129" s="150"/>
      <c r="D129" s="150"/>
      <c r="E129" s="150"/>
      <c r="F129" s="150"/>
      <c r="G129" s="150"/>
      <c r="H129" s="150"/>
    </row>
    <row r="130" spans="1:8" ht="17.25">
      <c r="A130" s="150" t="s">
        <v>106</v>
      </c>
      <c r="B130" s="150"/>
      <c r="C130" s="150"/>
      <c r="D130" s="150"/>
      <c r="E130" s="150"/>
      <c r="F130" s="150"/>
      <c r="G130" s="150"/>
      <c r="H130" s="150"/>
    </row>
    <row r="131" spans="1:8" ht="17.25">
      <c r="A131" s="107" t="s">
        <v>190</v>
      </c>
      <c r="B131" s="107" t="s">
        <v>227</v>
      </c>
      <c r="C131" s="108"/>
      <c r="D131" s="108"/>
      <c r="E131" s="108"/>
      <c r="F131" s="108"/>
      <c r="G131" s="108"/>
      <c r="H131" s="108"/>
    </row>
    <row r="132" spans="1:8" ht="17.25">
      <c r="A132" s="109" t="s">
        <v>24</v>
      </c>
      <c r="B132" s="109" t="s">
        <v>25</v>
      </c>
      <c r="C132" s="109" t="s">
        <v>26</v>
      </c>
      <c r="D132" s="109" t="s">
        <v>27</v>
      </c>
      <c r="E132" s="109" t="s">
        <v>28</v>
      </c>
      <c r="F132" s="109" t="s">
        <v>29</v>
      </c>
      <c r="G132" s="151" t="s">
        <v>30</v>
      </c>
      <c r="H132" s="152"/>
    </row>
    <row r="133" spans="1:8" ht="17.25">
      <c r="A133" s="151" t="s">
        <v>64</v>
      </c>
      <c r="B133" s="153"/>
      <c r="C133" s="153"/>
      <c r="D133" s="153"/>
      <c r="E133" s="153"/>
      <c r="F133" s="152"/>
      <c r="G133" s="128">
        <v>5475299</v>
      </c>
      <c r="H133" s="109">
        <v>18</v>
      </c>
    </row>
    <row r="134" spans="1:8" ht="43.5" customHeight="1">
      <c r="A134" s="115" t="s">
        <v>200</v>
      </c>
      <c r="B134" s="115" t="s">
        <v>203</v>
      </c>
      <c r="C134" s="116" t="s">
        <v>62</v>
      </c>
      <c r="D134" s="115" t="s">
        <v>45</v>
      </c>
      <c r="E134" s="117" t="s">
        <v>237</v>
      </c>
      <c r="F134" s="115"/>
      <c r="G134" s="135">
        <v>99890</v>
      </c>
      <c r="H134" s="130" t="s">
        <v>14</v>
      </c>
    </row>
    <row r="135" spans="1:8" ht="44.25" customHeight="1">
      <c r="A135" s="115" t="s">
        <v>200</v>
      </c>
      <c r="B135" s="115" t="s">
        <v>249</v>
      </c>
      <c r="C135" s="116" t="s">
        <v>250</v>
      </c>
      <c r="D135" s="115" t="s">
        <v>45</v>
      </c>
      <c r="E135" s="117" t="s">
        <v>251</v>
      </c>
      <c r="F135" s="115" t="s">
        <v>252</v>
      </c>
      <c r="G135" s="135">
        <v>53500</v>
      </c>
      <c r="H135" s="130" t="s">
        <v>14</v>
      </c>
    </row>
    <row r="136" spans="1:8" ht="45" customHeight="1">
      <c r="A136" s="115" t="s">
        <v>200</v>
      </c>
      <c r="B136" s="115" t="s">
        <v>249</v>
      </c>
      <c r="C136" s="116" t="s">
        <v>250</v>
      </c>
      <c r="D136" s="115" t="s">
        <v>45</v>
      </c>
      <c r="E136" s="117" t="s">
        <v>251</v>
      </c>
      <c r="F136" s="115" t="s">
        <v>253</v>
      </c>
      <c r="G136" s="135">
        <v>24600</v>
      </c>
      <c r="H136" s="130" t="s">
        <v>14</v>
      </c>
    </row>
    <row r="137" spans="1:8" ht="41.25" customHeight="1">
      <c r="A137" s="115" t="s">
        <v>200</v>
      </c>
      <c r="B137" s="115" t="s">
        <v>249</v>
      </c>
      <c r="C137" s="116" t="s">
        <v>250</v>
      </c>
      <c r="D137" s="115" t="s">
        <v>71</v>
      </c>
      <c r="E137" s="117" t="s">
        <v>254</v>
      </c>
      <c r="F137" s="115"/>
      <c r="G137" s="135">
        <v>11200</v>
      </c>
      <c r="H137" s="130" t="s">
        <v>14</v>
      </c>
    </row>
    <row r="138" spans="1:8" ht="45.75" customHeight="1">
      <c r="A138" s="115" t="s">
        <v>200</v>
      </c>
      <c r="B138" s="115" t="s">
        <v>203</v>
      </c>
      <c r="C138" s="116" t="s">
        <v>205</v>
      </c>
      <c r="D138" s="115" t="s">
        <v>61</v>
      </c>
      <c r="E138" s="117" t="s">
        <v>60</v>
      </c>
      <c r="F138" s="115" t="s">
        <v>255</v>
      </c>
      <c r="G138" s="135">
        <v>68500</v>
      </c>
      <c r="H138" s="130" t="s">
        <v>14</v>
      </c>
    </row>
    <row r="139" spans="1:8" ht="18" thickBot="1">
      <c r="A139" s="154" t="s">
        <v>58</v>
      </c>
      <c r="B139" s="155"/>
      <c r="C139" s="155"/>
      <c r="D139" s="155"/>
      <c r="E139" s="155"/>
      <c r="F139" s="156"/>
      <c r="G139" s="123">
        <f>SUM(G133:G138)</f>
        <v>5732989</v>
      </c>
      <c r="H139" s="143">
        <v>18</v>
      </c>
    </row>
    <row r="140" spans="1:8" ht="15" thickTop="1"/>
    <row r="143" spans="1:8">
      <c r="F143" s="87" t="s">
        <v>256</v>
      </c>
    </row>
  </sheetData>
  <mergeCells count="54">
    <mergeCell ref="A38:F38"/>
    <mergeCell ref="A46:F46"/>
    <mergeCell ref="A32:H32"/>
    <mergeCell ref="A33:H33"/>
    <mergeCell ref="A34:H34"/>
    <mergeCell ref="A35:H35"/>
    <mergeCell ref="G37:H37"/>
    <mergeCell ref="A30:F30"/>
    <mergeCell ref="G5:H5"/>
    <mergeCell ref="A2:H2"/>
    <mergeCell ref="A3:H3"/>
    <mergeCell ref="A1:H1"/>
    <mergeCell ref="A13:F13"/>
    <mergeCell ref="A17:H17"/>
    <mergeCell ref="A18:H18"/>
    <mergeCell ref="A19:H19"/>
    <mergeCell ref="A16:H16"/>
    <mergeCell ref="A22:F22"/>
    <mergeCell ref="G21:H21"/>
    <mergeCell ref="A51:H51"/>
    <mergeCell ref="A52:H52"/>
    <mergeCell ref="A53:H53"/>
    <mergeCell ref="A54:H54"/>
    <mergeCell ref="G56:H56"/>
    <mergeCell ref="A57:F57"/>
    <mergeCell ref="A65:F65"/>
    <mergeCell ref="A71:H71"/>
    <mergeCell ref="A72:H72"/>
    <mergeCell ref="A73:H73"/>
    <mergeCell ref="A74:H74"/>
    <mergeCell ref="G76:H76"/>
    <mergeCell ref="A77:F77"/>
    <mergeCell ref="A85:F85"/>
    <mergeCell ref="A90:H90"/>
    <mergeCell ref="A91:H91"/>
    <mergeCell ref="A92:H92"/>
    <mergeCell ref="A93:H93"/>
    <mergeCell ref="G95:H95"/>
    <mergeCell ref="A96:F96"/>
    <mergeCell ref="A104:F104"/>
    <mergeCell ref="A108:H108"/>
    <mergeCell ref="A109:H109"/>
    <mergeCell ref="A110:H110"/>
    <mergeCell ref="A111:H111"/>
    <mergeCell ref="G113:H113"/>
    <mergeCell ref="A114:F114"/>
    <mergeCell ref="A122:F122"/>
    <mergeCell ref="A127:H127"/>
    <mergeCell ref="A128:H128"/>
    <mergeCell ref="A129:H129"/>
    <mergeCell ref="A130:H130"/>
    <mergeCell ref="G132:H132"/>
    <mergeCell ref="A133:F133"/>
    <mergeCell ref="A139:F139"/>
  </mergeCells>
  <pageMargins left="0.31496062992125984" right="0.31496062992125984" top="0.36" bottom="0.49" header="0.2" footer="0.32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P132"/>
  <sheetViews>
    <sheetView workbookViewId="0">
      <selection activeCell="C1" sqref="C1"/>
    </sheetView>
  </sheetViews>
  <sheetFormatPr defaultRowHeight="14.25"/>
  <cols>
    <col min="7" max="7" width="7.625" customWidth="1"/>
    <col min="8" max="8" width="16.125" customWidth="1"/>
  </cols>
  <sheetData>
    <row r="1" spans="1:16" ht="21">
      <c r="A1" s="90" t="s">
        <v>266</v>
      </c>
      <c r="B1" s="4">
        <v>0</v>
      </c>
      <c r="C1" s="4"/>
      <c r="H1" s="35" t="s">
        <v>14</v>
      </c>
    </row>
    <row r="2" spans="1:16" ht="21">
      <c r="A2" s="90" t="s">
        <v>257</v>
      </c>
      <c r="B2" s="4"/>
      <c r="C2" s="4"/>
      <c r="D2" s="1"/>
      <c r="E2" s="1"/>
      <c r="F2" s="1"/>
      <c r="G2" s="1"/>
      <c r="H2" s="11"/>
      <c r="I2" s="1"/>
      <c r="J2" s="1"/>
      <c r="K2" s="1"/>
      <c r="L2" s="1"/>
      <c r="M2" s="1"/>
      <c r="N2" s="1"/>
      <c r="O2" s="1"/>
      <c r="P2" s="1"/>
    </row>
    <row r="3" spans="1:16" ht="21">
      <c r="A3" s="4"/>
      <c r="B3" s="1" t="s">
        <v>98</v>
      </c>
      <c r="C3" s="1"/>
      <c r="D3" s="1"/>
      <c r="E3" s="1"/>
      <c r="F3" s="1"/>
      <c r="G3" s="1"/>
      <c r="H3" s="11">
        <v>374050</v>
      </c>
      <c r="I3" s="1"/>
      <c r="J3" s="1"/>
      <c r="K3" s="1"/>
      <c r="L3" s="1"/>
      <c r="M3" s="1"/>
      <c r="N3" s="1"/>
      <c r="O3" s="1"/>
      <c r="P3" s="1"/>
    </row>
    <row r="4" spans="1:16" ht="21">
      <c r="A4" s="4"/>
      <c r="B4" s="1" t="s">
        <v>97</v>
      </c>
      <c r="C4" s="1"/>
      <c r="D4" s="1"/>
      <c r="E4" s="1"/>
      <c r="F4" s="1"/>
      <c r="G4" s="1"/>
      <c r="H4" s="11">
        <v>7220.23</v>
      </c>
      <c r="I4" s="1"/>
      <c r="J4" s="1"/>
      <c r="K4" s="1"/>
      <c r="L4" s="1"/>
      <c r="M4" s="1"/>
      <c r="N4" s="1"/>
      <c r="O4" s="1"/>
      <c r="P4" s="1"/>
    </row>
    <row r="5" spans="1:16" ht="21">
      <c r="A5" s="4"/>
      <c r="B5" s="1" t="s">
        <v>89</v>
      </c>
      <c r="C5" s="1"/>
      <c r="D5" s="1"/>
      <c r="E5" s="1"/>
      <c r="F5" s="1"/>
      <c r="G5" s="1"/>
      <c r="H5" s="11">
        <v>16045</v>
      </c>
      <c r="I5" s="1"/>
      <c r="J5" s="1"/>
      <c r="K5" s="1"/>
      <c r="L5" s="1"/>
      <c r="M5" s="1"/>
      <c r="N5" s="1"/>
      <c r="O5" s="1"/>
      <c r="P5" s="1"/>
    </row>
    <row r="6" spans="1:16" ht="21">
      <c r="A6" s="4"/>
      <c r="B6" s="2" t="s">
        <v>107</v>
      </c>
      <c r="C6" s="2"/>
      <c r="D6" s="1"/>
      <c r="E6" s="1"/>
      <c r="F6" s="1"/>
      <c r="G6" s="1"/>
      <c r="H6" s="11">
        <v>71414</v>
      </c>
      <c r="I6" s="1"/>
      <c r="J6" s="1"/>
      <c r="K6" s="1"/>
      <c r="L6" s="1"/>
      <c r="M6" s="1"/>
      <c r="N6" s="1"/>
      <c r="O6" s="1"/>
      <c r="P6" s="1"/>
    </row>
    <row r="7" spans="1:16" ht="21">
      <c r="A7" s="1"/>
      <c r="B7" s="1" t="s">
        <v>31</v>
      </c>
      <c r="C7" s="1"/>
      <c r="D7" s="1"/>
      <c r="E7" s="1"/>
      <c r="F7" s="1"/>
      <c r="G7" s="1"/>
      <c r="H7" s="11">
        <v>17393.7</v>
      </c>
      <c r="I7" s="1"/>
      <c r="J7" s="1"/>
      <c r="K7" s="1"/>
      <c r="L7" s="1"/>
      <c r="M7" s="1"/>
      <c r="N7" s="1"/>
      <c r="O7" s="1"/>
      <c r="P7" s="1"/>
    </row>
    <row r="8" spans="1:16" ht="21">
      <c r="A8" s="1"/>
      <c r="B8" s="1" t="s">
        <v>32</v>
      </c>
      <c r="C8" s="1"/>
      <c r="D8" s="1"/>
      <c r="E8" s="1"/>
      <c r="F8" s="1"/>
      <c r="G8" s="1"/>
      <c r="H8" s="11">
        <v>1395396</v>
      </c>
      <c r="I8" s="1"/>
      <c r="J8" s="1"/>
      <c r="K8" s="1"/>
      <c r="L8" s="1"/>
      <c r="M8" s="1"/>
      <c r="N8" s="1"/>
      <c r="O8" s="1"/>
      <c r="P8" s="1"/>
    </row>
    <row r="9" spans="1:16" ht="21.75" thickBot="1">
      <c r="A9" s="1"/>
      <c r="B9" s="1"/>
      <c r="C9" s="10" t="s">
        <v>16</v>
      </c>
      <c r="D9" s="1"/>
      <c r="E9" s="1"/>
      <c r="F9" s="1"/>
      <c r="G9" s="1"/>
      <c r="H9" s="16">
        <f>SUM(H3:H8)</f>
        <v>1881518.93</v>
      </c>
      <c r="I9" s="1"/>
      <c r="J9" s="1"/>
      <c r="K9" s="1"/>
      <c r="L9" s="1"/>
      <c r="M9" s="1"/>
      <c r="N9" s="1"/>
      <c r="O9" s="1"/>
      <c r="P9" s="1"/>
    </row>
    <row r="10" spans="1:16" ht="21.75" thickTop="1">
      <c r="A10" s="90" t="s">
        <v>258</v>
      </c>
      <c r="B10" s="4"/>
      <c r="C10" s="4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6" ht="21">
      <c r="A11" s="1"/>
      <c r="B11" s="1" t="s">
        <v>36</v>
      </c>
      <c r="C11" s="1"/>
      <c r="D11" s="1"/>
      <c r="E11" s="1"/>
      <c r="F11" s="1"/>
      <c r="G11" s="1"/>
      <c r="H11" s="11">
        <v>907492.45</v>
      </c>
      <c r="I11" s="1"/>
      <c r="J11" s="1"/>
      <c r="K11" s="1"/>
      <c r="L11" s="1"/>
      <c r="M11" s="1"/>
      <c r="N11" s="1"/>
      <c r="O11" s="1"/>
      <c r="P11" s="1"/>
    </row>
    <row r="12" spans="1:16" ht="21.75" thickBot="1">
      <c r="A12" s="1"/>
      <c r="B12" s="1"/>
      <c r="C12" s="10" t="s">
        <v>16</v>
      </c>
      <c r="D12" s="1"/>
      <c r="E12" s="1"/>
      <c r="F12" s="1"/>
      <c r="G12" s="1"/>
      <c r="H12" s="16">
        <v>907492.45</v>
      </c>
      <c r="I12" s="1"/>
      <c r="J12" s="1"/>
      <c r="K12" s="1"/>
      <c r="L12" s="1"/>
      <c r="M12" s="1"/>
      <c r="N12" s="1"/>
      <c r="O12" s="1"/>
      <c r="P12" s="1"/>
    </row>
    <row r="13" spans="1:16" ht="21.75" thickTop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21">
      <c r="A14" s="90" t="s">
        <v>259</v>
      </c>
      <c r="B14" s="4"/>
      <c r="C14" s="4"/>
      <c r="D14" s="1"/>
      <c r="E14" s="1"/>
      <c r="F14" s="1"/>
      <c r="G14" s="1"/>
      <c r="H14" s="3" t="s">
        <v>14</v>
      </c>
      <c r="I14" s="1"/>
      <c r="J14" s="1"/>
      <c r="K14" s="1"/>
      <c r="L14" s="1"/>
      <c r="M14" s="1"/>
      <c r="N14" s="1"/>
      <c r="O14" s="1"/>
      <c r="P14" s="1"/>
    </row>
    <row r="15" spans="1:16" ht="2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 ht="21">
      <c r="A16" s="90" t="s">
        <v>260</v>
      </c>
      <c r="B16" s="4"/>
      <c r="C16" s="4"/>
      <c r="D16" s="1"/>
      <c r="E16" s="1"/>
      <c r="F16" s="1"/>
      <c r="G16" s="1"/>
      <c r="H16" s="3" t="s">
        <v>14</v>
      </c>
      <c r="I16" s="1"/>
      <c r="J16" s="1"/>
      <c r="K16" s="1"/>
      <c r="L16" s="1"/>
      <c r="M16" s="1"/>
      <c r="N16" s="1"/>
      <c r="O16" s="1"/>
      <c r="P16" s="1"/>
    </row>
    <row r="17" spans="1:16" ht="2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 ht="2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16" ht="2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1:16" ht="2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16" ht="2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2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6" ht="2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ht="2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ht="2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ht="2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ht="2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ht="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 ht="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6" ht="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 ht="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ht="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1:16" ht="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1:16" ht="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1:16" ht="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1:16" ht="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1:16" ht="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1:16" ht="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1:16" ht="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16" ht="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1:16" ht="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1:16" ht="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6" ht="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6" ht="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6" ht="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6" ht="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1:16" ht="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1:16" ht="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1:16" ht="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  <row r="54" spans="1:16" ht="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</row>
    <row r="55" spans="1:16" ht="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</row>
    <row r="56" spans="1:16" ht="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</row>
    <row r="57" spans="1:16" ht="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</row>
    <row r="58" spans="1:16" ht="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</row>
    <row r="59" spans="1:16" ht="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</row>
    <row r="60" spans="1:16" ht="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</row>
    <row r="61" spans="1:16" ht="2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</row>
    <row r="62" spans="1:16" ht="2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</row>
    <row r="63" spans="1:16" ht="2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</row>
    <row r="64" spans="1:16" ht="2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</row>
    <row r="65" spans="1:16" ht="2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</row>
    <row r="66" spans="1:16" ht="2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</row>
    <row r="67" spans="1:16" ht="2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</row>
    <row r="68" spans="1:16" ht="2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</row>
    <row r="69" spans="1:16" ht="2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</row>
    <row r="70" spans="1:16" ht="2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</row>
    <row r="71" spans="1:16" ht="2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</row>
    <row r="72" spans="1:16" ht="2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</row>
    <row r="73" spans="1:16" ht="2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</row>
    <row r="74" spans="1:16" ht="2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</row>
    <row r="75" spans="1:16" ht="2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</row>
    <row r="76" spans="1:16" ht="2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</row>
    <row r="77" spans="1:16" ht="2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</row>
    <row r="78" spans="1:16" ht="2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</row>
    <row r="79" spans="1:16" ht="2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</row>
    <row r="80" spans="1:16" ht="2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</row>
    <row r="81" spans="1:16" ht="2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</row>
    <row r="82" spans="1:16" ht="2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</row>
    <row r="83" spans="1:16" ht="2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</row>
    <row r="84" spans="1:16" ht="2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</row>
    <row r="85" spans="1:16" ht="2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</row>
    <row r="86" spans="1:16" ht="2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</row>
    <row r="87" spans="1:16" ht="2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</row>
    <row r="88" spans="1:16" ht="2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</row>
    <row r="89" spans="1:16" ht="2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</row>
    <row r="90" spans="1:16" ht="2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</row>
    <row r="91" spans="1:16" ht="2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</row>
    <row r="92" spans="1:16" ht="2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</row>
    <row r="93" spans="1:16" ht="2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</row>
    <row r="94" spans="1:16" ht="2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</row>
    <row r="95" spans="1:16" ht="2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</row>
    <row r="96" spans="1:16" ht="2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</row>
    <row r="97" spans="1:16" ht="2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</row>
    <row r="98" spans="1:16" ht="2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</row>
    <row r="99" spans="1:16" ht="2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</row>
    <row r="100" spans="1:16" ht="2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</row>
    <row r="101" spans="1:16" ht="2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</row>
    <row r="102" spans="1:16" ht="2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</row>
    <row r="103" spans="1:16" ht="2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</row>
    <row r="104" spans="1:16" ht="2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</row>
    <row r="105" spans="1:16" ht="2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</row>
    <row r="106" spans="1:16" ht="2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</row>
    <row r="107" spans="1:16" ht="2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</row>
    <row r="108" spans="1:16" ht="2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</row>
    <row r="109" spans="1:16" ht="2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</row>
    <row r="110" spans="1:16" ht="2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</row>
    <row r="111" spans="1:16" ht="2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</row>
    <row r="112" spans="1:16" ht="2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</row>
    <row r="113" spans="1:16" ht="2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</row>
    <row r="114" spans="1:16" ht="2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</row>
    <row r="115" spans="1:16" ht="2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</row>
    <row r="116" spans="1:16" ht="2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</row>
    <row r="117" spans="1:16" ht="2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</row>
    <row r="118" spans="1:16" ht="2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</row>
    <row r="119" spans="1:16" ht="2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</row>
    <row r="120" spans="1:16" ht="2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</row>
    <row r="121" spans="1:16" ht="2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</row>
    <row r="122" spans="1:16" ht="2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</row>
    <row r="123" spans="1:16" ht="2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</row>
    <row r="124" spans="1:16" ht="2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</row>
    <row r="125" spans="1:16" ht="2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</row>
    <row r="126" spans="1:16" ht="2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</row>
    <row r="127" spans="1:16" ht="2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</row>
    <row r="128" spans="1:16" ht="2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</row>
    <row r="129" spans="1:16" ht="2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</row>
    <row r="130" spans="1:16" ht="2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</row>
    <row r="131" spans="1:16" ht="2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</row>
    <row r="132" spans="1:16" ht="2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</row>
  </sheetData>
  <pageMargins left="1.1023622047244095" right="0.11811023622047245" top="1.1417322834645669" bottom="0.74803149606299213" header="1.3779527559055118" footer="0.31496062992125984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L30"/>
  <sheetViews>
    <sheetView topLeftCell="A10" workbookViewId="0">
      <selection sqref="A1:I26"/>
    </sheetView>
  </sheetViews>
  <sheetFormatPr defaultRowHeight="14.25"/>
  <cols>
    <col min="1" max="1" width="8.25" customWidth="1"/>
    <col min="4" max="4" width="2.875" customWidth="1"/>
    <col min="5" max="5" width="7.625" customWidth="1"/>
    <col min="6" max="6" width="7.25" customWidth="1"/>
    <col min="7" max="7" width="13.25" customWidth="1"/>
    <col min="8" max="8" width="15.25" customWidth="1"/>
    <col min="9" max="9" width="18.875" customWidth="1"/>
  </cols>
  <sheetData>
    <row r="1" spans="1:12" ht="21">
      <c r="A1" s="146" t="s">
        <v>0</v>
      </c>
      <c r="B1" s="146"/>
      <c r="C1" s="146"/>
      <c r="D1" s="146"/>
      <c r="E1" s="146"/>
      <c r="F1" s="146"/>
      <c r="G1" s="146"/>
      <c r="H1" s="146"/>
      <c r="I1" s="146"/>
      <c r="J1" s="1"/>
      <c r="K1" s="1"/>
      <c r="L1" s="1"/>
    </row>
    <row r="2" spans="1:12" ht="21">
      <c r="A2" s="146" t="s">
        <v>6</v>
      </c>
      <c r="B2" s="146"/>
      <c r="C2" s="146"/>
      <c r="D2" s="146"/>
      <c r="E2" s="146"/>
      <c r="F2" s="146"/>
      <c r="G2" s="146"/>
      <c r="H2" s="146"/>
      <c r="I2" s="146"/>
      <c r="J2" s="1"/>
      <c r="K2" s="1"/>
      <c r="L2" s="1"/>
    </row>
    <row r="3" spans="1:12" ht="21">
      <c r="A3" s="146" t="s">
        <v>261</v>
      </c>
      <c r="B3" s="146"/>
      <c r="C3" s="146"/>
      <c r="D3" s="146"/>
      <c r="E3" s="146"/>
      <c r="F3" s="146"/>
      <c r="G3" s="146"/>
      <c r="H3" s="146"/>
      <c r="I3" s="146"/>
      <c r="J3" s="1"/>
      <c r="K3" s="1"/>
      <c r="L3" s="1"/>
    </row>
    <row r="4" spans="1:12" ht="21">
      <c r="A4" s="90" t="s">
        <v>262</v>
      </c>
      <c r="B4" s="4"/>
      <c r="C4" s="4"/>
      <c r="D4" s="1"/>
      <c r="E4" s="1"/>
      <c r="F4" s="1"/>
      <c r="G4" s="1"/>
      <c r="H4" s="1"/>
      <c r="I4" s="1"/>
      <c r="J4" s="1"/>
      <c r="K4" s="1"/>
      <c r="L4" s="1"/>
    </row>
    <row r="5" spans="1:12" ht="21">
      <c r="A5" s="90" t="s">
        <v>263</v>
      </c>
      <c r="B5" s="4"/>
      <c r="C5" s="4"/>
      <c r="D5" s="1"/>
      <c r="E5" s="1"/>
      <c r="F5" s="1"/>
      <c r="G5" s="1"/>
      <c r="H5" s="11"/>
      <c r="I5" s="27">
        <v>2004446.5</v>
      </c>
      <c r="J5" s="1"/>
      <c r="K5" s="1"/>
      <c r="L5" s="1"/>
    </row>
    <row r="6" spans="1:12" ht="21">
      <c r="A6" s="1"/>
      <c r="B6" s="1" t="s">
        <v>33</v>
      </c>
      <c r="C6" s="1"/>
      <c r="D6" s="1"/>
      <c r="E6" s="1"/>
      <c r="F6" s="1"/>
      <c r="G6" s="11">
        <v>651009.56000000006</v>
      </c>
      <c r="H6" s="11"/>
      <c r="I6" s="1"/>
      <c r="J6" s="1"/>
      <c r="K6" s="1"/>
      <c r="L6" s="1"/>
    </row>
    <row r="7" spans="1:12" ht="21">
      <c r="A7" s="1"/>
      <c r="B7" s="1" t="s">
        <v>37</v>
      </c>
      <c r="C7" s="1"/>
      <c r="D7" s="1"/>
      <c r="E7" s="1"/>
      <c r="F7" s="1"/>
      <c r="G7" s="14">
        <v>162752.39000000001</v>
      </c>
      <c r="H7" s="11"/>
      <c r="I7" s="1"/>
      <c r="J7" s="1"/>
      <c r="K7" s="1"/>
      <c r="L7" s="1"/>
    </row>
    <row r="8" spans="1:12" ht="21">
      <c r="A8" s="1"/>
      <c r="B8" s="1" t="s">
        <v>34</v>
      </c>
      <c r="C8" s="1"/>
      <c r="D8" s="1"/>
      <c r="E8" s="1"/>
      <c r="F8" s="1"/>
      <c r="G8" s="1"/>
      <c r="H8" s="11"/>
      <c r="I8" s="1"/>
      <c r="J8" s="1"/>
      <c r="K8" s="1"/>
      <c r="L8" s="1"/>
    </row>
    <row r="9" spans="1:12" ht="21">
      <c r="A9" s="4" t="s">
        <v>40</v>
      </c>
      <c r="B9" s="1" t="s">
        <v>35</v>
      </c>
      <c r="C9" s="1"/>
      <c r="D9" s="1"/>
      <c r="E9" s="1"/>
      <c r="F9" s="1"/>
      <c r="G9" s="1"/>
      <c r="H9" s="13">
        <v>488257.17</v>
      </c>
      <c r="I9" s="1"/>
      <c r="J9" s="1"/>
      <c r="K9" s="1"/>
      <c r="L9" s="1"/>
    </row>
    <row r="10" spans="1:12" ht="21">
      <c r="A10" s="1"/>
      <c r="B10" s="1" t="s">
        <v>108</v>
      </c>
      <c r="C10" s="1"/>
      <c r="D10" s="1"/>
      <c r="E10" s="1"/>
      <c r="F10" s="1"/>
      <c r="G10" s="1"/>
      <c r="H10" s="11"/>
      <c r="I10" s="1"/>
      <c r="J10" s="1"/>
      <c r="K10" s="1"/>
      <c r="L10" s="1"/>
    </row>
    <row r="11" spans="1:12" ht="21">
      <c r="A11" s="1"/>
      <c r="B11" s="88" t="s">
        <v>44</v>
      </c>
      <c r="C11" s="1"/>
      <c r="D11" s="1"/>
      <c r="E11" s="1"/>
      <c r="F11" s="1"/>
      <c r="G11" s="1"/>
      <c r="H11" s="11">
        <v>12457</v>
      </c>
      <c r="I11" s="1"/>
      <c r="J11" s="1"/>
      <c r="K11" s="1"/>
      <c r="L11" s="1"/>
    </row>
    <row r="12" spans="1:12" ht="21">
      <c r="A12" s="1"/>
      <c r="B12" s="88" t="s">
        <v>45</v>
      </c>
      <c r="C12" s="1"/>
      <c r="D12" s="1"/>
      <c r="E12" s="1"/>
      <c r="F12" s="1"/>
      <c r="G12" s="1"/>
      <c r="H12" s="11">
        <v>12000</v>
      </c>
      <c r="I12" s="106">
        <v>512714.17</v>
      </c>
      <c r="J12" s="1"/>
      <c r="K12" s="1"/>
      <c r="L12" s="1"/>
    </row>
    <row r="13" spans="1:12" ht="21">
      <c r="A13" s="1"/>
      <c r="B13" s="1"/>
      <c r="C13" s="1"/>
      <c r="D13" s="1"/>
      <c r="E13" s="1"/>
      <c r="F13" s="1"/>
      <c r="G13" s="1"/>
      <c r="H13" s="11"/>
      <c r="I13" s="1"/>
      <c r="J13" s="1"/>
      <c r="K13" s="1"/>
      <c r="L13" s="1"/>
    </row>
    <row r="14" spans="1:12" ht="21">
      <c r="A14" s="1"/>
      <c r="B14" s="1"/>
      <c r="C14" s="1"/>
      <c r="D14" s="1"/>
      <c r="E14" s="1"/>
      <c r="F14" s="1"/>
      <c r="G14" s="1"/>
      <c r="H14" s="24"/>
      <c r="I14" s="11"/>
      <c r="J14" s="1"/>
      <c r="K14" s="1"/>
      <c r="L14" s="1"/>
    </row>
    <row r="15" spans="1:12" ht="21">
      <c r="A15" s="29"/>
      <c r="B15" s="1"/>
      <c r="C15" s="1"/>
      <c r="D15" s="1"/>
      <c r="E15" s="1"/>
      <c r="F15" s="1"/>
      <c r="G15" s="1"/>
      <c r="H15" s="24"/>
      <c r="I15" s="105"/>
      <c r="J15" s="1"/>
      <c r="K15" s="1"/>
      <c r="L15" s="1"/>
    </row>
    <row r="16" spans="1:12" ht="21.75" thickBot="1">
      <c r="A16" s="28"/>
      <c r="B16" s="1"/>
      <c r="C16" s="1"/>
      <c r="D16" s="1"/>
      <c r="E16" s="1"/>
      <c r="F16" s="1"/>
      <c r="G16" s="1"/>
      <c r="H16" s="24"/>
      <c r="I16" s="104">
        <f>SUM(I5:I15)</f>
        <v>2517160.67</v>
      </c>
      <c r="J16" s="1"/>
      <c r="K16" s="1"/>
      <c r="L16" s="1"/>
    </row>
    <row r="17" spans="1:12" ht="21.75" thickTop="1">
      <c r="A17" s="90" t="s">
        <v>265</v>
      </c>
      <c r="B17" s="4"/>
      <c r="C17" s="4"/>
      <c r="D17" s="4"/>
      <c r="E17" s="1"/>
      <c r="F17" s="1"/>
      <c r="G17" s="1"/>
      <c r="H17" s="1"/>
      <c r="I17" s="1"/>
      <c r="J17" s="1"/>
      <c r="K17" s="1"/>
      <c r="L17" s="1"/>
    </row>
    <row r="18" spans="1:12" ht="21">
      <c r="A18" s="1"/>
      <c r="B18" s="1" t="s">
        <v>38</v>
      </c>
      <c r="C18" s="1"/>
      <c r="D18" s="1"/>
      <c r="E18" s="1"/>
      <c r="F18" s="1"/>
      <c r="G18" s="1"/>
      <c r="H18" s="11">
        <v>17853.169999999998</v>
      </c>
      <c r="I18" s="1"/>
      <c r="J18" s="1"/>
      <c r="K18" s="1"/>
      <c r="L18" s="1"/>
    </row>
    <row r="19" spans="1:12" ht="21">
      <c r="A19" s="1"/>
      <c r="B19" s="1" t="s">
        <v>39</v>
      </c>
      <c r="C19" s="1"/>
      <c r="D19" s="1"/>
      <c r="E19" s="1"/>
      <c r="F19" s="1"/>
      <c r="G19" s="1"/>
      <c r="H19" s="14">
        <v>192900</v>
      </c>
      <c r="I19" s="1"/>
      <c r="J19" s="1"/>
      <c r="K19" s="1"/>
      <c r="L19" s="1"/>
    </row>
    <row r="20" spans="1:12" ht="21.75" thickBot="1">
      <c r="A20" s="1"/>
      <c r="B20" s="1" t="s">
        <v>41</v>
      </c>
      <c r="C20" s="1"/>
      <c r="D20" s="1"/>
      <c r="E20" s="1"/>
      <c r="F20" s="1"/>
      <c r="G20" s="1"/>
      <c r="H20" s="16">
        <v>2306407.5</v>
      </c>
      <c r="I20" s="1"/>
      <c r="J20" s="1"/>
      <c r="K20" s="1"/>
      <c r="L20" s="1"/>
    </row>
    <row r="21" spans="1:12" ht="21.75" thickTop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 ht="21">
      <c r="A22" s="90" t="s">
        <v>264</v>
      </c>
      <c r="B22" s="4"/>
      <c r="C22" s="4"/>
      <c r="D22" s="1"/>
      <c r="E22" s="1"/>
      <c r="F22" s="1"/>
      <c r="G22" s="1"/>
      <c r="H22" s="1"/>
      <c r="I22" s="13">
        <v>11711404.310000001</v>
      </c>
      <c r="J22" s="1"/>
      <c r="K22" s="1"/>
      <c r="L22" s="1"/>
    </row>
    <row r="23" spans="1:12" ht="2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 ht="2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 ht="2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 ht="2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2" ht="2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 ht="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 ht="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 ht="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</sheetData>
  <mergeCells count="3">
    <mergeCell ref="A1:I1"/>
    <mergeCell ref="A2:I2"/>
    <mergeCell ref="A3:I3"/>
  </mergeCells>
  <pageMargins left="0.39370078740157483" right="0.19685039370078741" top="1.3385826771653544" bottom="0" header="1.299212598425197" footer="0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M38"/>
  <sheetViews>
    <sheetView tabSelected="1" topLeftCell="A21" workbookViewId="0">
      <selection sqref="A1:D35"/>
    </sheetView>
  </sheetViews>
  <sheetFormatPr defaultRowHeight="14.25"/>
  <cols>
    <col min="1" max="1" width="43.375" customWidth="1"/>
    <col min="2" max="2" width="10.875" customWidth="1"/>
    <col min="3" max="3" width="16.625" customWidth="1"/>
    <col min="4" max="4" width="15.875" customWidth="1"/>
  </cols>
  <sheetData>
    <row r="1" spans="1:13" ht="21">
      <c r="A1" s="146" t="s">
        <v>72</v>
      </c>
      <c r="B1" s="146"/>
      <c r="C1" s="146"/>
      <c r="D1" s="146"/>
      <c r="E1" s="30"/>
      <c r="F1" s="30"/>
      <c r="G1" s="31"/>
      <c r="H1" s="31"/>
      <c r="I1" s="31"/>
      <c r="J1" s="31"/>
      <c r="K1" s="31"/>
      <c r="L1" s="31"/>
      <c r="M1" s="31"/>
    </row>
    <row r="2" spans="1:13" ht="21">
      <c r="A2" s="146" t="s">
        <v>73</v>
      </c>
      <c r="B2" s="146"/>
      <c r="C2" s="146"/>
      <c r="D2" s="146"/>
      <c r="E2" s="30"/>
      <c r="F2" s="30"/>
      <c r="G2" s="31"/>
      <c r="H2" s="31"/>
      <c r="I2" s="31"/>
      <c r="J2" s="31"/>
      <c r="K2" s="31"/>
      <c r="L2" s="31"/>
      <c r="M2" s="31"/>
    </row>
    <row r="3" spans="1:13" ht="21">
      <c r="A3" s="146" t="s">
        <v>99</v>
      </c>
      <c r="B3" s="146"/>
      <c r="C3" s="146"/>
      <c r="D3" s="146"/>
      <c r="E3" s="30"/>
      <c r="F3" s="30"/>
      <c r="G3" s="31"/>
      <c r="H3" s="31"/>
      <c r="I3" s="31"/>
      <c r="J3" s="31"/>
      <c r="K3" s="31"/>
      <c r="L3" s="31"/>
      <c r="M3" s="31"/>
    </row>
    <row r="4" spans="1:13" ht="19.5">
      <c r="A4" s="158" t="s">
        <v>74</v>
      </c>
      <c r="B4" s="160" t="s">
        <v>75</v>
      </c>
      <c r="C4" s="160" t="s">
        <v>76</v>
      </c>
      <c r="D4" s="160" t="s">
        <v>77</v>
      </c>
      <c r="E4" s="31"/>
      <c r="F4" s="31"/>
      <c r="G4" s="31"/>
      <c r="H4" s="31"/>
      <c r="I4" s="31"/>
      <c r="J4" s="31"/>
      <c r="K4" s="31"/>
      <c r="L4" s="31"/>
      <c r="M4" s="31"/>
    </row>
    <row r="5" spans="1:13" ht="19.5">
      <c r="A5" s="159"/>
      <c r="B5" s="161"/>
      <c r="C5" s="161"/>
      <c r="D5" s="161"/>
      <c r="E5" s="31"/>
      <c r="F5" s="31"/>
      <c r="G5" s="31"/>
      <c r="H5" s="31"/>
      <c r="I5" s="31"/>
      <c r="J5" s="31"/>
      <c r="K5" s="31"/>
      <c r="L5" s="31"/>
      <c r="M5" s="31"/>
    </row>
    <row r="6" spans="1:13" ht="21">
      <c r="A6" s="5" t="s">
        <v>78</v>
      </c>
      <c r="B6" s="21">
        <v>110203</v>
      </c>
      <c r="C6" s="19">
        <v>1050212.5900000001</v>
      </c>
      <c r="D6" s="19"/>
      <c r="E6" s="31"/>
      <c r="F6" s="31"/>
      <c r="G6" s="31"/>
      <c r="H6" s="31"/>
      <c r="I6" s="31"/>
      <c r="J6" s="31"/>
      <c r="K6" s="31"/>
      <c r="L6" s="31"/>
      <c r="M6" s="31"/>
    </row>
    <row r="7" spans="1:13" ht="21">
      <c r="A7" s="5" t="s">
        <v>79</v>
      </c>
      <c r="B7" s="21">
        <v>110201</v>
      </c>
      <c r="C7" s="19">
        <v>6244967.3899999997</v>
      </c>
      <c r="D7" s="19"/>
      <c r="E7" s="31"/>
      <c r="F7" s="31"/>
      <c r="G7" s="31"/>
      <c r="H7" s="31"/>
      <c r="I7" s="31"/>
      <c r="J7" s="31"/>
      <c r="K7" s="31"/>
      <c r="L7" s="31"/>
      <c r="M7" s="31"/>
    </row>
    <row r="8" spans="1:13" ht="21">
      <c r="A8" s="5" t="s">
        <v>90</v>
      </c>
      <c r="B8" s="21">
        <v>110201</v>
      </c>
      <c r="C8" s="19">
        <v>907492.45</v>
      </c>
      <c r="D8" s="19"/>
      <c r="E8" s="31"/>
      <c r="F8" s="31"/>
      <c r="G8" s="31"/>
      <c r="H8" s="31"/>
      <c r="I8" s="31"/>
      <c r="J8" s="31"/>
      <c r="K8" s="31"/>
      <c r="L8" s="31"/>
      <c r="M8" s="31"/>
    </row>
    <row r="9" spans="1:13" ht="21">
      <c r="A9" s="5" t="s">
        <v>80</v>
      </c>
      <c r="B9" s="21">
        <v>110202</v>
      </c>
      <c r="C9" s="19">
        <v>13740086.130000001</v>
      </c>
      <c r="D9" s="19"/>
      <c r="E9" s="31"/>
      <c r="F9" s="31"/>
      <c r="G9" s="31"/>
      <c r="H9" s="31"/>
      <c r="I9" s="31"/>
      <c r="J9" s="31"/>
      <c r="K9" s="31"/>
      <c r="L9" s="31"/>
      <c r="M9" s="31"/>
    </row>
    <row r="10" spans="1:13" ht="21">
      <c r="A10" s="5" t="s">
        <v>81</v>
      </c>
      <c r="B10" s="21">
        <v>110201</v>
      </c>
      <c r="C10" s="19">
        <v>597053.81000000006</v>
      </c>
      <c r="D10" s="19"/>
      <c r="E10" s="31"/>
      <c r="F10" s="31"/>
      <c r="G10" s="31"/>
      <c r="H10" s="31"/>
      <c r="I10" s="31"/>
      <c r="J10" s="31"/>
      <c r="K10" s="31"/>
      <c r="L10" s="31"/>
      <c r="M10" s="31"/>
    </row>
    <row r="11" spans="1:13" ht="21">
      <c r="A11" s="5" t="s">
        <v>82</v>
      </c>
      <c r="B11" s="21">
        <v>110602</v>
      </c>
      <c r="C11" s="19">
        <v>17853.169999999998</v>
      </c>
      <c r="D11" s="19"/>
      <c r="E11" s="31"/>
      <c r="F11" s="31"/>
      <c r="G11" s="31"/>
      <c r="H11" s="31"/>
      <c r="I11" s="31"/>
      <c r="J11" s="31"/>
      <c r="K11" s="31"/>
      <c r="L11" s="31"/>
      <c r="M11" s="31"/>
    </row>
    <row r="12" spans="1:13" ht="21">
      <c r="A12" s="5" t="s">
        <v>83</v>
      </c>
      <c r="B12" s="21">
        <v>110604</v>
      </c>
      <c r="C12" s="19">
        <v>192900</v>
      </c>
      <c r="D12" s="19"/>
      <c r="E12" s="31"/>
      <c r="F12" s="31"/>
      <c r="G12" s="31"/>
      <c r="H12" s="31"/>
      <c r="I12" s="31"/>
      <c r="J12" s="31"/>
      <c r="K12" s="31"/>
      <c r="L12" s="31"/>
      <c r="M12" s="31"/>
    </row>
    <row r="13" spans="1:13" ht="21">
      <c r="A13" s="5" t="s">
        <v>4</v>
      </c>
      <c r="B13" s="21">
        <v>310000</v>
      </c>
      <c r="C13" s="19"/>
      <c r="D13" s="19">
        <v>2517160.67</v>
      </c>
      <c r="E13" s="31"/>
      <c r="F13" s="31"/>
      <c r="G13" s="31"/>
      <c r="H13" s="31"/>
      <c r="I13" s="31"/>
      <c r="J13" s="31"/>
      <c r="K13" s="31"/>
      <c r="L13" s="31"/>
      <c r="M13" s="31"/>
    </row>
    <row r="14" spans="1:13" ht="21">
      <c r="A14" s="5" t="s">
        <v>5</v>
      </c>
      <c r="B14" s="21">
        <v>320000</v>
      </c>
      <c r="C14" s="19"/>
      <c r="D14" s="19">
        <v>11711404.310000001</v>
      </c>
      <c r="E14" s="31"/>
      <c r="F14" s="31"/>
      <c r="G14" s="31"/>
      <c r="H14" s="31"/>
      <c r="I14" s="31"/>
      <c r="J14" s="31"/>
      <c r="K14" s="31"/>
      <c r="L14" s="31"/>
      <c r="M14" s="31"/>
    </row>
    <row r="15" spans="1:13" ht="21">
      <c r="A15" s="5" t="s">
        <v>36</v>
      </c>
      <c r="B15" s="21">
        <v>230118</v>
      </c>
      <c r="C15" s="19"/>
      <c r="D15" s="19">
        <v>907492.45</v>
      </c>
      <c r="E15" s="31"/>
      <c r="F15" s="31"/>
      <c r="G15" s="31"/>
      <c r="H15" s="31"/>
      <c r="I15" s="31"/>
      <c r="J15" s="31"/>
      <c r="K15" s="31"/>
      <c r="L15" s="31"/>
      <c r="M15" s="31"/>
    </row>
    <row r="16" spans="1:13" ht="21">
      <c r="A16" s="5" t="s">
        <v>84</v>
      </c>
      <c r="B16" s="21">
        <v>210402</v>
      </c>
      <c r="C16" s="19"/>
      <c r="D16" s="19">
        <v>5732989.1799999997</v>
      </c>
      <c r="E16" s="31"/>
      <c r="F16" s="31"/>
      <c r="G16" s="31"/>
      <c r="H16" s="31"/>
      <c r="I16" s="31"/>
      <c r="J16" s="31"/>
      <c r="K16" s="31"/>
      <c r="L16" s="31"/>
      <c r="M16" s="31"/>
    </row>
    <row r="17" spans="1:13" ht="21">
      <c r="A17" s="5" t="s">
        <v>85</v>
      </c>
      <c r="B17" s="21">
        <v>230102</v>
      </c>
      <c r="C17" s="19"/>
      <c r="D17" s="19">
        <v>17393.7</v>
      </c>
      <c r="E17" s="31"/>
      <c r="F17" s="31"/>
      <c r="G17" s="31"/>
      <c r="H17" s="31"/>
      <c r="I17" s="31"/>
      <c r="J17" s="31"/>
      <c r="K17" s="31"/>
      <c r="L17" s="31"/>
      <c r="M17" s="31"/>
    </row>
    <row r="18" spans="1:13" ht="21">
      <c r="A18" s="5" t="s">
        <v>86</v>
      </c>
      <c r="B18" s="21">
        <v>230109</v>
      </c>
      <c r="C18" s="19"/>
      <c r="D18" s="19">
        <v>1395396</v>
      </c>
      <c r="E18" s="31"/>
      <c r="F18" s="31"/>
      <c r="G18" s="31"/>
      <c r="H18" s="31"/>
      <c r="I18" s="31"/>
      <c r="J18" s="31"/>
      <c r="K18" s="31"/>
      <c r="L18" s="31"/>
      <c r="M18" s="31"/>
    </row>
    <row r="19" spans="1:13" ht="21">
      <c r="A19" s="36" t="s">
        <v>87</v>
      </c>
      <c r="B19" s="21">
        <v>230106</v>
      </c>
      <c r="C19" s="19"/>
      <c r="D19" s="19">
        <v>7220.23</v>
      </c>
      <c r="E19" s="31"/>
      <c r="F19" s="31"/>
      <c r="G19" s="31"/>
      <c r="H19" s="31"/>
      <c r="I19" s="31"/>
      <c r="J19" s="31"/>
      <c r="K19" s="31"/>
      <c r="L19" s="31"/>
      <c r="M19" s="31"/>
    </row>
    <row r="20" spans="1:13" ht="21">
      <c r="A20" s="5" t="s">
        <v>92</v>
      </c>
      <c r="B20" s="21">
        <v>230199</v>
      </c>
      <c r="C20" s="19"/>
      <c r="D20" s="19">
        <v>374050</v>
      </c>
      <c r="E20" s="31"/>
      <c r="F20" s="31"/>
      <c r="G20" s="31"/>
      <c r="H20" s="31"/>
      <c r="I20" s="31"/>
      <c r="J20" s="31"/>
      <c r="K20" s="31"/>
      <c r="L20" s="31"/>
      <c r="M20" s="31"/>
    </row>
    <row r="21" spans="1:13" ht="21">
      <c r="A21" s="5" t="s">
        <v>100</v>
      </c>
      <c r="B21" s="21">
        <v>230116</v>
      </c>
      <c r="C21" s="19"/>
      <c r="D21" s="19">
        <v>16045</v>
      </c>
      <c r="E21" s="31"/>
      <c r="F21" s="31"/>
      <c r="G21" s="31"/>
      <c r="H21" s="31"/>
      <c r="I21" s="31"/>
      <c r="J21" s="31"/>
      <c r="K21" s="31"/>
      <c r="L21" s="31"/>
      <c r="M21" s="31"/>
    </row>
    <row r="22" spans="1:13" ht="21">
      <c r="A22" s="5" t="s">
        <v>280</v>
      </c>
      <c r="B22" s="21"/>
      <c r="C22" s="19"/>
      <c r="D22" s="19">
        <v>71414</v>
      </c>
      <c r="E22" s="31"/>
      <c r="F22" s="31"/>
      <c r="G22" s="31"/>
      <c r="H22" s="31"/>
      <c r="I22" s="31"/>
      <c r="J22" s="31"/>
      <c r="K22" s="31"/>
      <c r="L22" s="31"/>
      <c r="M22" s="31"/>
    </row>
    <row r="23" spans="1:13" ht="21.75" thickBot="1">
      <c r="A23" s="37"/>
      <c r="B23" s="7"/>
      <c r="C23" s="38">
        <f>SUM(C6:C22)</f>
        <v>22750565.540000003</v>
      </c>
      <c r="D23" s="38">
        <f>SUM(D13:D22)</f>
        <v>22750565.539999999</v>
      </c>
      <c r="E23" s="31"/>
      <c r="F23" s="31"/>
      <c r="G23" s="31"/>
      <c r="H23" s="31"/>
      <c r="I23" s="31"/>
      <c r="J23" s="31"/>
      <c r="K23" s="31"/>
      <c r="L23" s="31"/>
      <c r="M23" s="31"/>
    </row>
    <row r="24" spans="1:13" ht="20.25" thickTop="1">
      <c r="A24" s="31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</row>
    <row r="25" spans="1:13" ht="21">
      <c r="A25" s="88" t="s">
        <v>267</v>
      </c>
      <c r="B25" s="88"/>
      <c r="C25" s="162"/>
      <c r="D25" s="162"/>
      <c r="E25" s="31"/>
      <c r="F25" s="31"/>
      <c r="G25" s="31"/>
      <c r="H25" s="31"/>
      <c r="I25" s="31"/>
      <c r="J25" s="31"/>
      <c r="K25" s="31"/>
      <c r="L25" s="31"/>
      <c r="M25" s="31"/>
    </row>
    <row r="26" spans="1:13" ht="21">
      <c r="A26" s="88" t="s">
        <v>268</v>
      </c>
      <c r="B26" s="88"/>
      <c r="C26" s="147" t="s">
        <v>273</v>
      </c>
      <c r="D26" s="147"/>
      <c r="E26" s="31"/>
      <c r="F26" s="31"/>
      <c r="G26" s="31"/>
      <c r="H26" s="31"/>
      <c r="I26" s="31"/>
      <c r="J26" s="31"/>
      <c r="K26" s="31"/>
      <c r="L26" s="31"/>
      <c r="M26" s="31"/>
    </row>
    <row r="27" spans="1:13" ht="19.5">
      <c r="A27" s="31"/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</row>
    <row r="28" spans="1:13" ht="21">
      <c r="A28" s="147" t="s">
        <v>271</v>
      </c>
      <c r="B28" s="147"/>
      <c r="C28" s="162" t="s">
        <v>275</v>
      </c>
      <c r="D28" s="162"/>
      <c r="E28" s="31"/>
      <c r="F28" s="31"/>
      <c r="G28" s="31"/>
      <c r="H28" s="31"/>
      <c r="I28" s="31"/>
      <c r="J28" s="31"/>
      <c r="K28" s="31"/>
      <c r="L28" s="31"/>
      <c r="M28" s="31"/>
    </row>
    <row r="29" spans="1:13" ht="21">
      <c r="A29" s="147" t="s">
        <v>272</v>
      </c>
      <c r="B29" s="147"/>
      <c r="C29" s="162" t="s">
        <v>274</v>
      </c>
      <c r="D29" s="162"/>
    </row>
    <row r="30" spans="1:13" ht="21">
      <c r="A30" s="147"/>
      <c r="B30" s="147"/>
      <c r="C30" s="162"/>
      <c r="D30" s="162"/>
    </row>
    <row r="31" spans="1:13" ht="21">
      <c r="A31" s="88" t="s">
        <v>276</v>
      </c>
      <c r="B31" s="88"/>
      <c r="C31" s="88" t="s">
        <v>279</v>
      </c>
      <c r="D31" s="88"/>
    </row>
    <row r="32" spans="1:13" ht="21">
      <c r="A32" s="88"/>
      <c r="B32" s="88"/>
      <c r="C32" s="88"/>
      <c r="D32" s="88"/>
    </row>
    <row r="33" spans="1:4" ht="21">
      <c r="A33" s="88" t="s">
        <v>278</v>
      </c>
      <c r="B33" s="88"/>
      <c r="C33" s="88" t="s">
        <v>270</v>
      </c>
      <c r="D33" s="88"/>
    </row>
    <row r="34" spans="1:4" ht="21">
      <c r="A34" s="88" t="s">
        <v>277</v>
      </c>
      <c r="B34" s="88"/>
      <c r="C34" s="88" t="s">
        <v>269</v>
      </c>
      <c r="D34" s="88"/>
    </row>
    <row r="35" spans="1:4" ht="21">
      <c r="A35" s="88"/>
      <c r="B35" s="88"/>
      <c r="C35" s="88"/>
      <c r="D35" s="88"/>
    </row>
    <row r="36" spans="1:4" ht="21">
      <c r="A36" s="88"/>
      <c r="B36" s="88"/>
      <c r="C36" s="88"/>
      <c r="D36" s="88"/>
    </row>
    <row r="37" spans="1:4" ht="21">
      <c r="A37" s="88"/>
      <c r="B37" s="88"/>
      <c r="C37" s="88"/>
      <c r="D37" s="88"/>
    </row>
    <row r="38" spans="1:4" ht="21">
      <c r="A38" s="88"/>
      <c r="B38" s="88"/>
      <c r="C38" s="88"/>
      <c r="D38" s="88"/>
    </row>
  </sheetData>
  <mergeCells count="15">
    <mergeCell ref="A30:B30"/>
    <mergeCell ref="C28:D28"/>
    <mergeCell ref="C29:D29"/>
    <mergeCell ref="C30:D30"/>
    <mergeCell ref="C25:D25"/>
    <mergeCell ref="C26:D26"/>
    <mergeCell ref="A28:B28"/>
    <mergeCell ref="A29:B29"/>
    <mergeCell ref="A1:D1"/>
    <mergeCell ref="A2:D2"/>
    <mergeCell ref="A3:D3"/>
    <mergeCell ref="A4:A5"/>
    <mergeCell ref="B4:B5"/>
    <mergeCell ref="C4:C5"/>
    <mergeCell ref="D4:D5"/>
  </mergeCells>
  <pageMargins left="0.59055118110236215" right="0.39370078740157483" top="1.1417322834645669" bottom="0" header="1.2992125984251968" footer="0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E40"/>
  <sheetViews>
    <sheetView topLeftCell="A32" zoomScale="150" zoomScaleNormal="150" workbookViewId="0">
      <selection activeCell="A4" sqref="A4"/>
    </sheetView>
  </sheetViews>
  <sheetFormatPr defaultRowHeight="14.25"/>
  <cols>
    <col min="1" max="1" width="31.25" customWidth="1"/>
    <col min="2" max="2" width="13.375" customWidth="1"/>
    <col min="3" max="3" width="12.875" customWidth="1"/>
    <col min="4" max="4" width="7.875" customWidth="1"/>
    <col min="5" max="5" width="13" customWidth="1"/>
  </cols>
  <sheetData>
    <row r="1" spans="1:5" ht="18.75">
      <c r="A1" s="163" t="s">
        <v>72</v>
      </c>
      <c r="B1" s="163"/>
      <c r="C1" s="163"/>
      <c r="D1" s="163"/>
      <c r="E1" s="163"/>
    </row>
    <row r="2" spans="1:5" ht="18.75">
      <c r="A2" s="163">
        <v>0</v>
      </c>
      <c r="B2" s="163"/>
      <c r="C2" s="163"/>
      <c r="D2" s="163"/>
      <c r="E2" s="163"/>
    </row>
    <row r="3" spans="1:5" ht="18.75">
      <c r="A3" s="164" t="s">
        <v>146</v>
      </c>
      <c r="B3" s="164"/>
      <c r="C3" s="164"/>
      <c r="D3" s="164"/>
      <c r="E3" s="164"/>
    </row>
    <row r="4" spans="1:5" ht="18.75">
      <c r="A4" s="48" t="s">
        <v>109</v>
      </c>
      <c r="B4" s="49" t="s">
        <v>110</v>
      </c>
      <c r="C4" s="49" t="s">
        <v>111</v>
      </c>
      <c r="D4" s="49" t="s">
        <v>112</v>
      </c>
      <c r="E4" s="49" t="s">
        <v>113</v>
      </c>
    </row>
    <row r="5" spans="1:5" ht="18.75">
      <c r="A5" s="50"/>
      <c r="B5" s="51"/>
      <c r="C5" s="51"/>
      <c r="D5" s="51" t="s">
        <v>14</v>
      </c>
      <c r="E5" s="51" t="s">
        <v>114</v>
      </c>
    </row>
    <row r="6" spans="1:5" ht="18.75">
      <c r="A6" s="52" t="s">
        <v>115</v>
      </c>
      <c r="B6" s="53"/>
      <c r="C6" s="53"/>
      <c r="D6" s="54"/>
      <c r="E6" s="54"/>
    </row>
    <row r="7" spans="1:5" ht="18.75">
      <c r="A7" s="52" t="s">
        <v>116</v>
      </c>
      <c r="B7" s="53"/>
      <c r="C7" s="53"/>
      <c r="D7" s="53"/>
      <c r="E7" s="53"/>
    </row>
    <row r="8" spans="1:5" ht="18.75">
      <c r="A8" s="55" t="s">
        <v>117</v>
      </c>
      <c r="B8" s="56">
        <v>705000</v>
      </c>
      <c r="C8" s="56">
        <v>884739.87</v>
      </c>
      <c r="D8" s="57" t="s">
        <v>112</v>
      </c>
      <c r="E8" s="56">
        <v>179739.87</v>
      </c>
    </row>
    <row r="9" spans="1:5" ht="18.75">
      <c r="A9" s="55" t="s">
        <v>118</v>
      </c>
      <c r="B9" s="56">
        <v>403000</v>
      </c>
      <c r="C9" s="56">
        <v>536209.4</v>
      </c>
      <c r="D9" s="57" t="s">
        <v>119</v>
      </c>
      <c r="E9" s="56">
        <v>133209.4</v>
      </c>
    </row>
    <row r="10" spans="1:5" ht="18.75">
      <c r="A10" s="55" t="s">
        <v>120</v>
      </c>
      <c r="B10" s="56">
        <v>200000</v>
      </c>
      <c r="C10" s="56">
        <v>191484.36</v>
      </c>
      <c r="D10" s="57" t="s">
        <v>121</v>
      </c>
      <c r="E10" s="56">
        <v>8515.64</v>
      </c>
    </row>
    <row r="11" spans="1:5" ht="18.75">
      <c r="A11" s="55" t="s">
        <v>122</v>
      </c>
      <c r="B11" s="56">
        <v>1800000</v>
      </c>
      <c r="C11" s="56">
        <v>2376670</v>
      </c>
      <c r="D11" s="57" t="s">
        <v>112</v>
      </c>
      <c r="E11" s="56">
        <v>576670</v>
      </c>
    </row>
    <row r="12" spans="1:5" ht="18.75">
      <c r="A12" s="55" t="s">
        <v>123</v>
      </c>
      <c r="B12" s="56">
        <v>215000</v>
      </c>
      <c r="C12" s="56">
        <v>311914</v>
      </c>
      <c r="D12" s="57" t="s">
        <v>119</v>
      </c>
      <c r="E12" s="56">
        <v>96914</v>
      </c>
    </row>
    <row r="13" spans="1:5" ht="18.75">
      <c r="A13" s="55" t="s">
        <v>124</v>
      </c>
      <c r="B13" s="56">
        <v>25177000</v>
      </c>
      <c r="C13" s="56">
        <v>27963409.449999999</v>
      </c>
      <c r="D13" s="57" t="s">
        <v>112</v>
      </c>
      <c r="E13" s="56">
        <v>2786409.45</v>
      </c>
    </row>
    <row r="14" spans="1:5" ht="18.75">
      <c r="A14" s="58" t="s">
        <v>125</v>
      </c>
      <c r="B14" s="59">
        <v>34100000</v>
      </c>
      <c r="C14" s="59">
        <v>30346948</v>
      </c>
      <c r="D14" s="57" t="s">
        <v>14</v>
      </c>
      <c r="E14" s="59">
        <v>3753052</v>
      </c>
    </row>
    <row r="15" spans="1:5" ht="19.5" thickBot="1">
      <c r="A15" s="60" t="s">
        <v>126</v>
      </c>
      <c r="B15" s="61">
        <f>SUM(B8:B14)</f>
        <v>62600000</v>
      </c>
      <c r="C15" s="62">
        <f>SUM(C8:C14)</f>
        <v>62611375.079999998</v>
      </c>
      <c r="D15" s="63" t="s">
        <v>121</v>
      </c>
      <c r="E15" s="62">
        <v>11375.08</v>
      </c>
    </row>
    <row r="16" spans="1:5" ht="20.25" thickTop="1" thickBot="1">
      <c r="A16" s="64" t="s">
        <v>127</v>
      </c>
      <c r="B16" s="65"/>
      <c r="C16" s="66">
        <v>62611375.079999998</v>
      </c>
      <c r="D16" s="67"/>
      <c r="E16" s="67"/>
    </row>
    <row r="17" spans="1:5" ht="19.5" thickTop="1">
      <c r="A17" s="48" t="s">
        <v>109</v>
      </c>
      <c r="B17" s="49" t="s">
        <v>110</v>
      </c>
      <c r="C17" s="49" t="s">
        <v>128</v>
      </c>
      <c r="D17" s="49" t="s">
        <v>112</v>
      </c>
      <c r="E17" s="49" t="s">
        <v>113</v>
      </c>
    </row>
    <row r="18" spans="1:5" ht="18.75">
      <c r="A18" s="58"/>
      <c r="B18" s="68"/>
      <c r="C18" s="68"/>
      <c r="D18" s="51" t="s">
        <v>14</v>
      </c>
      <c r="E18" s="51" t="s">
        <v>114</v>
      </c>
    </row>
    <row r="19" spans="1:5" ht="18.75">
      <c r="A19" s="52" t="s">
        <v>129</v>
      </c>
      <c r="B19" s="56"/>
      <c r="C19" s="56"/>
      <c r="D19" s="56"/>
      <c r="E19" s="56"/>
    </row>
    <row r="20" spans="1:5" ht="18.75">
      <c r="A20" s="55" t="s">
        <v>130</v>
      </c>
      <c r="B20" s="56">
        <v>15712900</v>
      </c>
      <c r="C20" s="56">
        <v>15712640</v>
      </c>
      <c r="D20" s="57" t="s">
        <v>14</v>
      </c>
      <c r="E20" s="56">
        <v>260</v>
      </c>
    </row>
    <row r="21" spans="1:5" ht="18.75">
      <c r="A21" s="55" t="s">
        <v>131</v>
      </c>
      <c r="B21" s="56">
        <v>2412560</v>
      </c>
      <c r="C21" s="56">
        <v>2411784</v>
      </c>
      <c r="D21" s="57" t="s">
        <v>14</v>
      </c>
      <c r="E21" s="56">
        <v>776</v>
      </c>
    </row>
    <row r="22" spans="1:5" ht="18.75">
      <c r="A22" s="55" t="s">
        <v>132</v>
      </c>
      <c r="B22" s="56">
        <v>13697133</v>
      </c>
      <c r="C22" s="56">
        <v>13648416</v>
      </c>
      <c r="D22" s="57"/>
      <c r="E22" s="56">
        <v>48717</v>
      </c>
    </row>
    <row r="23" spans="1:5" ht="18.75">
      <c r="A23" s="55" t="s">
        <v>133</v>
      </c>
      <c r="B23" s="56">
        <v>2389400</v>
      </c>
      <c r="C23" s="56">
        <v>2245377</v>
      </c>
      <c r="D23" s="57" t="s">
        <v>14</v>
      </c>
      <c r="E23" s="56">
        <v>144023</v>
      </c>
    </row>
    <row r="24" spans="1:5" ht="18.75">
      <c r="A24" s="55" t="s">
        <v>134</v>
      </c>
      <c r="B24" s="56">
        <v>8530204</v>
      </c>
      <c r="C24" s="56">
        <v>8267390.0099999998</v>
      </c>
      <c r="D24" s="57" t="s">
        <v>14</v>
      </c>
      <c r="E24" s="56">
        <v>262813.99</v>
      </c>
    </row>
    <row r="25" spans="1:5" ht="18.75">
      <c r="A25" s="55" t="s">
        <v>135</v>
      </c>
      <c r="B25" s="56">
        <v>5152272</v>
      </c>
      <c r="C25" s="56">
        <v>5033073.9000000004</v>
      </c>
      <c r="D25" s="57" t="s">
        <v>14</v>
      </c>
      <c r="E25" s="56">
        <v>119198.1</v>
      </c>
    </row>
    <row r="26" spans="1:5" ht="18.75">
      <c r="A26" s="55" t="s">
        <v>136</v>
      </c>
      <c r="B26" s="56">
        <v>1636320</v>
      </c>
      <c r="C26" s="56">
        <v>1611444.31</v>
      </c>
      <c r="D26" s="57" t="s">
        <v>14</v>
      </c>
      <c r="E26" s="56">
        <v>24875.69</v>
      </c>
    </row>
    <row r="27" spans="1:5" ht="18.75">
      <c r="A27" s="55" t="s">
        <v>137</v>
      </c>
      <c r="B27" s="56">
        <v>1658450</v>
      </c>
      <c r="C27" s="56">
        <v>1636030</v>
      </c>
      <c r="D27" s="57"/>
      <c r="E27" s="56">
        <v>22420</v>
      </c>
    </row>
    <row r="28" spans="1:5" ht="18.75">
      <c r="A28" s="55" t="s">
        <v>138</v>
      </c>
      <c r="B28" s="56">
        <v>5915250</v>
      </c>
      <c r="C28" s="56">
        <v>5898700</v>
      </c>
      <c r="D28" s="57" t="s">
        <v>14</v>
      </c>
      <c r="E28" s="56">
        <v>16550</v>
      </c>
    </row>
    <row r="29" spans="1:5" ht="18.75">
      <c r="A29" s="55" t="s">
        <v>139</v>
      </c>
      <c r="B29" s="56">
        <v>25000</v>
      </c>
      <c r="C29" s="56">
        <v>25000</v>
      </c>
      <c r="D29" s="57" t="s">
        <v>14</v>
      </c>
      <c r="E29" s="69" t="s">
        <v>14</v>
      </c>
    </row>
    <row r="30" spans="1:5" ht="18.75">
      <c r="A30" s="55" t="s">
        <v>140</v>
      </c>
      <c r="B30" s="56">
        <v>5470511</v>
      </c>
      <c r="C30" s="56">
        <v>5470510.2999999998</v>
      </c>
      <c r="D30" s="57" t="s">
        <v>14</v>
      </c>
      <c r="E30" s="56">
        <v>0.7</v>
      </c>
    </row>
    <row r="31" spans="1:5" ht="18.75">
      <c r="A31" s="70" t="s">
        <v>141</v>
      </c>
      <c r="B31" s="71">
        <f>SUM(B20:B30)</f>
        <v>62600000</v>
      </c>
      <c r="C31" s="71">
        <f>SUM(C20:C30)</f>
        <v>61960365.519999996</v>
      </c>
      <c r="D31" s="79" t="s">
        <v>14</v>
      </c>
      <c r="E31" s="71">
        <v>639634.48</v>
      </c>
    </row>
    <row r="32" spans="1:5" ht="19.5" thickBot="1">
      <c r="A32" s="67"/>
      <c r="B32" s="72"/>
      <c r="C32" s="72"/>
      <c r="D32" s="72"/>
      <c r="E32" s="72"/>
    </row>
    <row r="33" spans="1:5" ht="20.25" thickTop="1" thickBot="1">
      <c r="A33" s="64" t="s">
        <v>142</v>
      </c>
      <c r="B33" s="73"/>
      <c r="C33" s="74">
        <v>61960365.520000003</v>
      </c>
      <c r="D33" s="73"/>
      <c r="E33" s="73"/>
    </row>
    <row r="34" spans="1:5" ht="20.25" thickTop="1" thickBot="1">
      <c r="A34" s="75" t="s">
        <v>143</v>
      </c>
      <c r="B34" s="73"/>
      <c r="C34" s="74">
        <v>651009.56000000006</v>
      </c>
      <c r="D34" s="73"/>
      <c r="E34" s="73"/>
    </row>
    <row r="35" spans="1:5" ht="19.5" thickTop="1">
      <c r="A35" s="78" t="s">
        <v>145</v>
      </c>
      <c r="B35" s="76"/>
      <c r="C35" s="77"/>
      <c r="D35" s="73"/>
      <c r="E35" s="73"/>
    </row>
    <row r="36" spans="1:5" ht="18.75">
      <c r="A36" s="75" t="s">
        <v>144</v>
      </c>
      <c r="B36" s="76"/>
      <c r="C36" s="76"/>
      <c r="D36" s="73"/>
      <c r="E36" s="73"/>
    </row>
    <row r="37" spans="1:5" ht="21">
      <c r="A37" s="44"/>
      <c r="B37" s="45"/>
      <c r="C37" s="46"/>
      <c r="D37" s="40"/>
      <c r="E37" s="40"/>
    </row>
    <row r="38" spans="1:5" ht="21">
      <c r="A38" s="43"/>
      <c r="B38" s="41"/>
      <c r="C38" s="47"/>
      <c r="D38" s="39"/>
      <c r="E38" s="39"/>
    </row>
    <row r="39" spans="1:5" ht="21">
      <c r="A39" s="42"/>
      <c r="B39" s="39"/>
      <c r="C39" s="39"/>
      <c r="D39" s="39"/>
      <c r="E39" s="39"/>
    </row>
    <row r="40" spans="1:5" ht="21">
      <c r="A40" s="43"/>
      <c r="B40" s="39"/>
      <c r="C40" s="39"/>
      <c r="D40" s="39"/>
      <c r="E40" s="39"/>
    </row>
  </sheetData>
  <mergeCells count="3">
    <mergeCell ref="A1:E1"/>
    <mergeCell ref="A2:E2"/>
    <mergeCell ref="A3:E3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E75"/>
  <sheetViews>
    <sheetView topLeftCell="A61" zoomScale="150" zoomScaleNormal="150" workbookViewId="0">
      <selection activeCell="A39" sqref="A39:E71"/>
    </sheetView>
  </sheetViews>
  <sheetFormatPr defaultRowHeight="14.25"/>
  <cols>
    <col min="3" max="3" width="31.5" customWidth="1"/>
    <col min="4" max="4" width="9.625" customWidth="1"/>
    <col min="5" max="5" width="18.625" customWidth="1"/>
  </cols>
  <sheetData>
    <row r="1" spans="1:5" ht="21">
      <c r="A1" s="146" t="s">
        <v>0</v>
      </c>
      <c r="B1" s="146"/>
      <c r="C1" s="146"/>
      <c r="D1" s="146"/>
      <c r="E1" s="146"/>
    </row>
    <row r="2" spans="1:5" ht="21">
      <c r="A2" s="146" t="s">
        <v>147</v>
      </c>
      <c r="B2" s="146"/>
      <c r="C2" s="146"/>
      <c r="D2" s="146"/>
      <c r="E2" s="146"/>
    </row>
    <row r="3" spans="1:5" ht="21">
      <c r="A3" s="146" t="s">
        <v>181</v>
      </c>
      <c r="B3" s="146"/>
      <c r="C3" s="146"/>
      <c r="D3" s="146"/>
      <c r="E3" s="146"/>
    </row>
    <row r="4" spans="1:5" ht="21">
      <c r="A4" s="80"/>
      <c r="B4" s="80"/>
      <c r="C4" s="80"/>
      <c r="D4" s="83" t="s">
        <v>148</v>
      </c>
      <c r="E4" s="80"/>
    </row>
    <row r="5" spans="1:5" ht="21.75" thickBot="1">
      <c r="A5" s="82" t="s">
        <v>149</v>
      </c>
      <c r="B5" s="82"/>
      <c r="C5" s="82"/>
      <c r="D5" s="81">
        <v>2</v>
      </c>
      <c r="E5" s="104">
        <v>32609255</v>
      </c>
    </row>
    <row r="6" spans="1:5" ht="21.75" thickTop="1">
      <c r="A6" s="82" t="s">
        <v>150</v>
      </c>
      <c r="B6" s="82"/>
      <c r="C6" s="82"/>
      <c r="D6" s="81"/>
      <c r="E6" s="84"/>
    </row>
    <row r="7" spans="1:5" ht="21">
      <c r="A7" s="80"/>
      <c r="B7" s="80" t="s">
        <v>151</v>
      </c>
      <c r="C7" s="82"/>
      <c r="D7" s="81"/>
      <c r="E7" s="84"/>
    </row>
    <row r="8" spans="1:5" ht="21">
      <c r="A8" s="80"/>
      <c r="B8" s="80"/>
      <c r="C8" s="88" t="s">
        <v>183</v>
      </c>
      <c r="D8" s="81">
        <v>3</v>
      </c>
      <c r="E8" s="84">
        <v>22539812.370000001</v>
      </c>
    </row>
    <row r="9" spans="1:5" ht="21">
      <c r="A9" s="80"/>
      <c r="B9" s="80"/>
      <c r="C9" s="88" t="s">
        <v>182</v>
      </c>
      <c r="D9" s="81">
        <v>4</v>
      </c>
      <c r="E9" s="93" t="s">
        <v>14</v>
      </c>
    </row>
    <row r="10" spans="1:5" ht="21">
      <c r="A10" s="80"/>
      <c r="B10" s="80"/>
      <c r="C10" s="80" t="s">
        <v>152</v>
      </c>
      <c r="D10" s="81">
        <v>5</v>
      </c>
      <c r="E10" s="93" t="s">
        <v>14</v>
      </c>
    </row>
    <row r="11" spans="1:5" ht="21">
      <c r="A11" s="80"/>
      <c r="B11" s="80"/>
      <c r="C11" s="80" t="s">
        <v>88</v>
      </c>
      <c r="D11" s="81">
        <v>6</v>
      </c>
      <c r="E11" s="93" t="s">
        <v>14</v>
      </c>
    </row>
    <row r="12" spans="1:5" ht="21">
      <c r="A12" s="80"/>
      <c r="B12" s="80"/>
      <c r="C12" s="80" t="s">
        <v>153</v>
      </c>
      <c r="D12" s="81">
        <v>7</v>
      </c>
      <c r="E12" s="92">
        <v>17853.169999999998</v>
      </c>
    </row>
    <row r="13" spans="1:5" ht="21">
      <c r="A13" s="80"/>
      <c r="B13" s="80"/>
      <c r="C13" s="80" t="s">
        <v>154</v>
      </c>
      <c r="D13" s="81">
        <v>8</v>
      </c>
      <c r="E13" s="84">
        <v>192900</v>
      </c>
    </row>
    <row r="14" spans="1:5" ht="21">
      <c r="A14" s="80"/>
      <c r="B14" s="80"/>
      <c r="C14" s="80" t="s">
        <v>155</v>
      </c>
      <c r="D14" s="81">
        <v>9</v>
      </c>
      <c r="E14" s="85" t="s">
        <v>121</v>
      </c>
    </row>
    <row r="15" spans="1:5" ht="21">
      <c r="A15" s="80"/>
      <c r="B15" s="80"/>
      <c r="C15" s="80" t="s">
        <v>156</v>
      </c>
      <c r="D15" s="81">
        <v>10</v>
      </c>
      <c r="E15" s="85" t="s">
        <v>121</v>
      </c>
    </row>
    <row r="16" spans="1:5" ht="21">
      <c r="A16" s="80"/>
      <c r="B16" s="80"/>
      <c r="C16" s="80" t="s">
        <v>91</v>
      </c>
      <c r="D16" s="81">
        <v>11</v>
      </c>
      <c r="E16" s="93" t="s">
        <v>14</v>
      </c>
    </row>
    <row r="17" spans="1:5" ht="21">
      <c r="A17" s="80"/>
      <c r="B17" s="80"/>
      <c r="C17" s="80" t="s">
        <v>157</v>
      </c>
      <c r="D17" s="81">
        <v>12</v>
      </c>
      <c r="E17" s="97" t="s">
        <v>121</v>
      </c>
    </row>
    <row r="18" spans="1:5" ht="21.75" thickBot="1">
      <c r="A18" s="80"/>
      <c r="B18" s="80"/>
      <c r="C18" s="82" t="s">
        <v>158</v>
      </c>
      <c r="D18" s="81"/>
      <c r="E18" s="99">
        <f>SUM(E8:E17)</f>
        <v>22750565.540000003</v>
      </c>
    </row>
    <row r="19" spans="1:5" ht="21.75" thickTop="1">
      <c r="A19" s="80"/>
      <c r="B19" s="82" t="s">
        <v>159</v>
      </c>
      <c r="C19" s="82"/>
      <c r="D19" s="81"/>
      <c r="E19" s="86"/>
    </row>
    <row r="20" spans="1:5" ht="21">
      <c r="A20" s="80"/>
      <c r="B20" s="80"/>
      <c r="C20" s="80" t="s">
        <v>160</v>
      </c>
      <c r="D20" s="81"/>
      <c r="E20" s="85" t="s">
        <v>121</v>
      </c>
    </row>
    <row r="21" spans="1:5" ht="21">
      <c r="A21" s="80"/>
      <c r="B21" s="80"/>
      <c r="C21" s="80" t="s">
        <v>161</v>
      </c>
      <c r="D21" s="81">
        <v>2</v>
      </c>
      <c r="E21" s="85" t="s">
        <v>121</v>
      </c>
    </row>
    <row r="22" spans="1:5" ht="21">
      <c r="A22" s="80"/>
      <c r="B22" s="80"/>
      <c r="C22" s="80" t="s">
        <v>3</v>
      </c>
      <c r="D22" s="81">
        <v>13</v>
      </c>
      <c r="E22" s="85" t="s">
        <v>121</v>
      </c>
    </row>
    <row r="23" spans="1:5" ht="21">
      <c r="A23" s="80"/>
      <c r="B23" s="80"/>
      <c r="C23" s="82" t="s">
        <v>162</v>
      </c>
      <c r="D23" s="81"/>
      <c r="E23" s="93" t="s">
        <v>14</v>
      </c>
    </row>
    <row r="24" spans="1:5" ht="21.75" thickBot="1">
      <c r="A24" s="80"/>
      <c r="B24" s="82" t="s">
        <v>163</v>
      </c>
      <c r="C24" s="80"/>
      <c r="D24" s="80"/>
      <c r="E24" s="99">
        <v>22750565.539999999</v>
      </c>
    </row>
    <row r="25" spans="1:5" ht="21.75" thickTop="1">
      <c r="A25" s="80"/>
      <c r="B25" s="80"/>
      <c r="C25" s="82" t="s">
        <v>164</v>
      </c>
      <c r="D25" s="82"/>
      <c r="E25" s="82"/>
    </row>
    <row r="26" spans="1:5" ht="21">
      <c r="A26" s="80"/>
      <c r="B26" s="80"/>
      <c r="C26" s="80"/>
      <c r="D26" s="80"/>
      <c r="E26" s="80"/>
    </row>
    <row r="27" spans="1:5" ht="21">
      <c r="A27" s="80"/>
      <c r="B27" s="80"/>
      <c r="C27" s="80"/>
      <c r="D27" s="80"/>
      <c r="E27" s="80"/>
    </row>
    <row r="36" spans="1:5" s="87" customFormat="1"/>
    <row r="38" spans="1:5" s="87" customFormat="1"/>
    <row r="39" spans="1:5" s="87" customFormat="1" ht="14.25" customHeight="1">
      <c r="A39" s="166" t="s">
        <v>59</v>
      </c>
      <c r="B39" s="166"/>
      <c r="C39" s="166"/>
      <c r="D39" s="166"/>
      <c r="E39" s="166"/>
    </row>
    <row r="40" spans="1:5" ht="21">
      <c r="A40" s="146" t="s">
        <v>0</v>
      </c>
      <c r="B40" s="146"/>
      <c r="C40" s="146"/>
      <c r="D40" s="146"/>
      <c r="E40" s="146"/>
    </row>
    <row r="41" spans="1:5" ht="21">
      <c r="A41" s="146" t="s">
        <v>147</v>
      </c>
      <c r="B41" s="146"/>
      <c r="C41" s="146"/>
      <c r="D41" s="146"/>
      <c r="E41" s="146"/>
    </row>
    <row r="42" spans="1:5" ht="21">
      <c r="A42" s="146" t="s">
        <v>181</v>
      </c>
      <c r="B42" s="146"/>
      <c r="C42" s="146"/>
      <c r="D42" s="146"/>
      <c r="E42" s="146"/>
    </row>
    <row r="43" spans="1:5" ht="21">
      <c r="A43" s="88"/>
      <c r="B43" s="88"/>
      <c r="C43" s="88"/>
      <c r="D43" s="91" t="s">
        <v>148</v>
      </c>
      <c r="E43" s="88"/>
    </row>
    <row r="44" spans="1:5" ht="21.75" thickBot="1">
      <c r="A44" s="90" t="s">
        <v>165</v>
      </c>
      <c r="B44" s="90"/>
      <c r="C44" s="90"/>
      <c r="D44" s="89">
        <v>2</v>
      </c>
      <c r="E44" s="104">
        <v>32609255</v>
      </c>
    </row>
    <row r="45" spans="1:5" ht="21.75" thickTop="1">
      <c r="A45" s="90" t="s">
        <v>166</v>
      </c>
      <c r="B45" s="90"/>
      <c r="C45" s="90"/>
      <c r="D45" s="89"/>
      <c r="E45" s="92"/>
    </row>
    <row r="46" spans="1:5" ht="21">
      <c r="A46" s="88"/>
      <c r="B46" s="90" t="s">
        <v>167</v>
      </c>
      <c r="C46" s="90"/>
      <c r="D46" s="89"/>
      <c r="E46" s="92"/>
    </row>
    <row r="47" spans="1:5" ht="21">
      <c r="A47" s="88"/>
      <c r="B47" s="88"/>
      <c r="C47" s="88" t="s">
        <v>168</v>
      </c>
      <c r="D47" s="89">
        <v>14</v>
      </c>
      <c r="E47" s="92">
        <v>5732989.1799999997</v>
      </c>
    </row>
    <row r="48" spans="1:5" ht="21">
      <c r="A48" s="88"/>
      <c r="B48" s="88"/>
      <c r="C48" s="88" t="s">
        <v>169</v>
      </c>
      <c r="D48" s="89">
        <v>15</v>
      </c>
      <c r="E48" s="93" t="s">
        <v>121</v>
      </c>
    </row>
    <row r="49" spans="1:5" ht="21">
      <c r="A49" s="88"/>
      <c r="B49" s="88"/>
      <c r="C49" s="88" t="s">
        <v>170</v>
      </c>
      <c r="D49" s="89"/>
      <c r="E49" s="93" t="s">
        <v>121</v>
      </c>
    </row>
    <row r="50" spans="1:5" ht="21.75" thickBot="1">
      <c r="A50" s="88"/>
      <c r="B50" s="88"/>
      <c r="C50" s="88" t="s">
        <v>171</v>
      </c>
      <c r="D50" s="89">
        <v>16</v>
      </c>
      <c r="E50" s="98">
        <v>1881518.93</v>
      </c>
    </row>
    <row r="51" spans="1:5" ht="21.75" thickTop="1">
      <c r="A51" s="88"/>
      <c r="B51" s="88"/>
      <c r="C51" s="88" t="s">
        <v>172</v>
      </c>
      <c r="D51" s="89">
        <v>17</v>
      </c>
      <c r="E51" s="94">
        <v>907492.45</v>
      </c>
    </row>
    <row r="52" spans="1:5" ht="21.75" thickBot="1">
      <c r="A52" s="88"/>
      <c r="B52" s="88"/>
      <c r="C52" s="90" t="s">
        <v>173</v>
      </c>
      <c r="D52" s="89"/>
      <c r="E52" s="95">
        <f>SUM(E47:E51)</f>
        <v>8522000.5599999987</v>
      </c>
    </row>
    <row r="53" spans="1:5" ht="21.75" thickTop="1">
      <c r="A53" s="88"/>
      <c r="B53" s="90" t="s">
        <v>174</v>
      </c>
      <c r="C53" s="88"/>
      <c r="D53" s="89"/>
      <c r="E53" s="93"/>
    </row>
    <row r="54" spans="1:5" ht="21">
      <c r="A54" s="88"/>
      <c r="B54" s="90"/>
      <c r="C54" s="88" t="s">
        <v>175</v>
      </c>
      <c r="D54" s="89">
        <v>18</v>
      </c>
      <c r="E54" s="93" t="s">
        <v>14</v>
      </c>
    </row>
    <row r="55" spans="1:5" ht="21">
      <c r="A55" s="88"/>
      <c r="B55" s="90"/>
      <c r="C55" s="88" t="s">
        <v>176</v>
      </c>
      <c r="D55" s="89">
        <v>19</v>
      </c>
      <c r="E55" s="93" t="s">
        <v>14</v>
      </c>
    </row>
    <row r="56" spans="1:5" ht="21">
      <c r="A56" s="88"/>
      <c r="B56" s="90" t="s">
        <v>177</v>
      </c>
      <c r="C56" s="88"/>
      <c r="D56" s="89"/>
      <c r="E56" s="93" t="s">
        <v>14</v>
      </c>
    </row>
    <row r="57" spans="1:5" ht="21">
      <c r="A57" s="88"/>
      <c r="B57" s="90" t="s">
        <v>178</v>
      </c>
      <c r="C57" s="88"/>
      <c r="D57" s="89"/>
      <c r="E57" s="93" t="s">
        <v>14</v>
      </c>
    </row>
    <row r="58" spans="1:5" ht="21">
      <c r="A58" s="88"/>
      <c r="B58" s="88"/>
      <c r="C58" s="88"/>
      <c r="D58" s="89"/>
      <c r="E58" s="92"/>
    </row>
    <row r="59" spans="1:5" ht="21">
      <c r="A59" s="88"/>
      <c r="B59" s="90" t="s">
        <v>4</v>
      </c>
      <c r="C59" s="88"/>
      <c r="D59" s="89"/>
      <c r="E59" s="93"/>
    </row>
    <row r="60" spans="1:5" ht="21">
      <c r="A60" s="88"/>
      <c r="B60" s="88"/>
      <c r="C60" s="88" t="s">
        <v>4</v>
      </c>
      <c r="D60" s="89">
        <v>20</v>
      </c>
      <c r="E60" s="93">
        <v>2517160.67</v>
      </c>
    </row>
    <row r="61" spans="1:5" ht="21">
      <c r="A61" s="88"/>
      <c r="B61" s="90"/>
      <c r="C61" s="88" t="s">
        <v>5</v>
      </c>
      <c r="D61" s="89">
        <v>21</v>
      </c>
      <c r="E61" s="86">
        <v>11711404.310000001</v>
      </c>
    </row>
    <row r="62" spans="1:5" ht="21">
      <c r="A62" s="88"/>
      <c r="B62" s="88"/>
      <c r="C62" s="90" t="s">
        <v>179</v>
      </c>
      <c r="D62" s="89"/>
      <c r="E62" s="100">
        <f>SUM(E60:E61)</f>
        <v>14228564.98</v>
      </c>
    </row>
    <row r="63" spans="1:5" ht="21.75" thickBot="1">
      <c r="A63" s="88"/>
      <c r="B63" s="90" t="s">
        <v>180</v>
      </c>
      <c r="C63" s="90"/>
      <c r="D63" s="89"/>
      <c r="E63" s="99">
        <v>22750565.539999999</v>
      </c>
    </row>
    <row r="64" spans="1:5" ht="21.75" thickTop="1">
      <c r="A64" s="88"/>
      <c r="B64" s="88"/>
      <c r="C64" s="90" t="s">
        <v>164</v>
      </c>
      <c r="D64" s="90"/>
      <c r="E64" s="90"/>
    </row>
    <row r="66" spans="1:5" ht="18.75">
      <c r="A66" s="67" t="s">
        <v>267</v>
      </c>
      <c r="B66" s="67"/>
      <c r="C66" s="67"/>
      <c r="D66" s="67"/>
      <c r="E66" s="67"/>
    </row>
    <row r="67" spans="1:5" ht="18.75">
      <c r="A67" s="67" t="s">
        <v>281</v>
      </c>
      <c r="B67" s="67"/>
      <c r="C67" s="67" t="s">
        <v>284</v>
      </c>
      <c r="D67" s="67" t="s">
        <v>286</v>
      </c>
      <c r="E67" s="67"/>
    </row>
    <row r="68" spans="1:5" ht="18.75">
      <c r="A68" s="67"/>
      <c r="B68" s="67"/>
      <c r="C68" s="67"/>
      <c r="D68" s="67"/>
      <c r="E68" s="67"/>
    </row>
    <row r="69" spans="1:5" ht="18.75">
      <c r="A69" s="67" t="s">
        <v>282</v>
      </c>
      <c r="B69" s="67"/>
      <c r="C69" s="67" t="s">
        <v>288</v>
      </c>
      <c r="D69" s="67"/>
      <c r="E69" s="67" t="s">
        <v>289</v>
      </c>
    </row>
    <row r="70" spans="1:5" ht="18.75">
      <c r="A70" s="168" t="s">
        <v>283</v>
      </c>
      <c r="B70" s="168"/>
      <c r="C70" s="67" t="s">
        <v>285</v>
      </c>
      <c r="D70" s="67"/>
      <c r="E70" s="167" t="s">
        <v>287</v>
      </c>
    </row>
    <row r="71" spans="1:5" ht="23.25">
      <c r="A71" s="165"/>
      <c r="B71" s="165"/>
      <c r="C71" s="165"/>
      <c r="D71" s="165"/>
      <c r="E71" s="165"/>
    </row>
    <row r="72" spans="1:5" ht="23.25">
      <c r="A72" s="165"/>
      <c r="B72" s="165"/>
      <c r="C72" s="165"/>
      <c r="D72" s="165"/>
      <c r="E72" s="165"/>
    </row>
    <row r="73" spans="1:5" ht="23.25">
      <c r="A73" s="165"/>
      <c r="B73" s="165"/>
      <c r="C73" s="165"/>
      <c r="D73" s="165"/>
      <c r="E73" s="165"/>
    </row>
    <row r="74" spans="1:5" ht="23.25">
      <c r="A74" s="165"/>
      <c r="B74" s="165"/>
      <c r="C74" s="165"/>
      <c r="D74" s="165"/>
      <c r="E74" s="165"/>
    </row>
    <row r="75" spans="1:5" ht="23.25">
      <c r="A75" s="165"/>
      <c r="B75" s="165"/>
      <c r="C75" s="165"/>
      <c r="D75" s="165"/>
      <c r="E75" s="165"/>
    </row>
  </sheetData>
  <mergeCells count="7">
    <mergeCell ref="A42:E42"/>
    <mergeCell ref="A1:E1"/>
    <mergeCell ref="A2:E2"/>
    <mergeCell ref="A3:E3"/>
    <mergeCell ref="A40:E40"/>
    <mergeCell ref="A41:E41"/>
    <mergeCell ref="A39:E3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8</vt:i4>
      </vt:variant>
    </vt:vector>
  </HeadingPairs>
  <TitlesOfParts>
    <vt:vector size="8" baseType="lpstr">
      <vt:lpstr>หมายเหตุ3-5</vt:lpstr>
      <vt:lpstr>หมายเหตุ6-9</vt:lpstr>
      <vt:lpstr>หมายเหตุ10</vt:lpstr>
      <vt:lpstr>หมายเหตุ 14-19</vt:lpstr>
      <vt:lpstr>หมายเหตุ 16</vt:lpstr>
      <vt:lpstr>งบทดลองหลังปิดบัญชี</vt:lpstr>
      <vt:lpstr>รับจริงจ่ายจริง</vt:lpstr>
      <vt:lpstr>งบฐานะการเงิน 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2017-10-11T08:15:16Z</cp:lastPrinted>
  <dcterms:created xsi:type="dcterms:W3CDTF">2015-10-15T06:51:14Z</dcterms:created>
  <dcterms:modified xsi:type="dcterms:W3CDTF">2017-10-11T09:08:29Z</dcterms:modified>
</cp:coreProperties>
</file>